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2_様式\14-1_企業の申請書\Ｒ2年度\"/>
    </mc:Choice>
  </mc:AlternateContent>
  <bookViews>
    <workbookView xWindow="0" yWindow="0" windowWidth="20490" windowHeight="7680" tabRatio="779" activeTab="1"/>
  </bookViews>
  <sheets>
    <sheet name="業種コード" sheetId="18" r:id="rId1"/>
    <sheet name="（要提出）提出資料チェックシート " sheetId="19" r:id="rId2"/>
    <sheet name="様式第1号" sheetId="1" r:id="rId3"/>
    <sheet name="別紙1-1、１-２" sheetId="16" r:id="rId4"/>
    <sheet name="別紙2" sheetId="3" r:id="rId5"/>
    <sheet name="別紙3 " sheetId="12" r:id="rId6"/>
    <sheet name="別記様式" sheetId="8" r:id="rId7"/>
    <sheet name="別記様式（対象経費明細）" sheetId="9" r:id="rId8"/>
    <sheet name="創業補足添付書類" sheetId="10" r:id="rId9"/>
  </sheets>
  <definedNames>
    <definedName name="_xlnm.Print_Area" localSheetId="1">'（要提出）提出資料チェックシート '!$A$1:$G$34</definedName>
    <definedName name="_xlnm.Print_Area" localSheetId="0">業種コード!$L$1:$L$2</definedName>
    <definedName name="_xlnm.Print_Area" localSheetId="8">創業補足添付書類!$B$1:$U$57</definedName>
    <definedName name="_xlnm.Print_Area" localSheetId="6">別記様式!$B$1:$R$57,別記様式!$B$59:$R$114</definedName>
    <definedName name="_xlnm.Print_Area" localSheetId="7">'別記様式（対象経費明細）'!$B$1:$L$55</definedName>
    <definedName name="_xlnm.Print_Area" localSheetId="3">'別紙1-1、１-２'!$B$1:$AA$70</definedName>
    <definedName name="_xlnm.Print_Area" localSheetId="4">別紙2!$B$1:$J$51</definedName>
    <definedName name="_xlnm.Print_Area" localSheetId="5">'別紙3 '!$B$1:$E$43</definedName>
    <definedName name="_xlnm.Print_Area" localSheetId="2">様式第1号!$B$1:$U$39</definedName>
  </definedNames>
  <calcPr calcId="162913"/>
</workbook>
</file>

<file path=xl/calcChain.xml><?xml version="1.0" encoding="utf-8"?>
<calcChain xmlns="http://schemas.openxmlformats.org/spreadsheetml/2006/main">
  <c r="I12" i="9" l="1"/>
  <c r="I13" i="9"/>
  <c r="I14" i="9"/>
  <c r="I52" i="9" l="1"/>
  <c r="I51" i="9"/>
  <c r="I50" i="9"/>
  <c r="I49" i="9"/>
  <c r="I53" i="9"/>
  <c r="I48" i="9"/>
  <c r="I46" i="9"/>
  <c r="I45" i="9"/>
  <c r="I44" i="9"/>
  <c r="J44" i="9"/>
  <c r="J47" i="9"/>
  <c r="I43" i="9"/>
  <c r="I42" i="9"/>
  <c r="I40" i="9"/>
  <c r="I39" i="9"/>
  <c r="I41" i="9"/>
  <c r="I38" i="9"/>
  <c r="I37" i="9"/>
  <c r="I36" i="9"/>
  <c r="I34" i="9"/>
  <c r="I33" i="9"/>
  <c r="I32" i="9"/>
  <c r="I31" i="9"/>
  <c r="I30" i="9"/>
  <c r="I35" i="9"/>
  <c r="I28" i="9"/>
  <c r="I27" i="9"/>
  <c r="I26" i="9"/>
  <c r="J26" i="9"/>
  <c r="I25" i="9"/>
  <c r="I29" i="9"/>
  <c r="I24" i="9"/>
  <c r="D41" i="12"/>
  <c r="D30" i="12"/>
  <c r="D32" i="12"/>
  <c r="B54" i="9"/>
  <c r="J40" i="3"/>
  <c r="I40" i="3"/>
  <c r="H40" i="3"/>
  <c r="G40" i="3"/>
  <c r="F40" i="3"/>
  <c r="J36" i="3"/>
  <c r="I36" i="3"/>
  <c r="H36" i="3"/>
  <c r="G36" i="3"/>
  <c r="F36" i="3"/>
  <c r="H31" i="3"/>
  <c r="J30" i="3"/>
  <c r="J31" i="3"/>
  <c r="I30" i="3"/>
  <c r="I31" i="3"/>
  <c r="H30" i="3"/>
  <c r="G30" i="3"/>
  <c r="G31" i="3"/>
  <c r="G32" i="3"/>
  <c r="G37" i="3"/>
  <c r="G38" i="3"/>
  <c r="F30" i="3"/>
  <c r="F31" i="3"/>
  <c r="J21" i="3"/>
  <c r="I21" i="3"/>
  <c r="I32" i="3"/>
  <c r="I37" i="3"/>
  <c r="I38" i="3"/>
  <c r="H21" i="3"/>
  <c r="H32" i="3"/>
  <c r="H37" i="3"/>
  <c r="H38" i="3"/>
  <c r="G21" i="3"/>
  <c r="F21" i="3"/>
  <c r="H52" i="9"/>
  <c r="J52" i="9"/>
  <c r="H51" i="9"/>
  <c r="H50" i="9"/>
  <c r="J50" i="9"/>
  <c r="H49" i="9"/>
  <c r="H48" i="9"/>
  <c r="H46" i="9"/>
  <c r="H45" i="9"/>
  <c r="J45" i="9"/>
  <c r="H44" i="9"/>
  <c r="H43" i="9"/>
  <c r="H47" i="9"/>
  <c r="H42" i="9"/>
  <c r="H40" i="9"/>
  <c r="J40" i="9"/>
  <c r="H39" i="9"/>
  <c r="H38" i="9"/>
  <c r="J37" i="9"/>
  <c r="H37" i="9"/>
  <c r="H36" i="9"/>
  <c r="J36" i="9"/>
  <c r="H34" i="9"/>
  <c r="H33" i="9"/>
  <c r="H32" i="9"/>
  <c r="H31" i="9"/>
  <c r="H30" i="9"/>
  <c r="H28" i="9"/>
  <c r="H27" i="9"/>
  <c r="J27" i="9"/>
  <c r="H26" i="9"/>
  <c r="H25" i="9"/>
  <c r="H24" i="9"/>
  <c r="J24" i="9"/>
  <c r="J29" i="9"/>
  <c r="H22" i="9"/>
  <c r="H21" i="9"/>
  <c r="H20" i="9"/>
  <c r="H19" i="9"/>
  <c r="I19" i="9"/>
  <c r="H18" i="9"/>
  <c r="I18" i="9"/>
  <c r="J18" i="9"/>
  <c r="H12" i="9"/>
  <c r="H13" i="9"/>
  <c r="H14" i="9"/>
  <c r="H15" i="9"/>
  <c r="H16" i="9"/>
  <c r="J34" i="9"/>
  <c r="J38" i="9"/>
  <c r="J42" i="9"/>
  <c r="J46" i="9"/>
  <c r="J30" i="9"/>
  <c r="H47" i="8"/>
  <c r="I47" i="8" s="1"/>
  <c r="J47" i="8" s="1"/>
  <c r="K47" i="8" s="1"/>
  <c r="L47" i="8" s="1"/>
  <c r="M47" i="8" s="1"/>
  <c r="N47" i="8" s="1"/>
  <c r="O47" i="8" s="1"/>
  <c r="P47" i="8" s="1"/>
  <c r="Q47" i="8" s="1"/>
  <c r="R47" i="8" s="1"/>
  <c r="H41" i="9"/>
  <c r="J25" i="9"/>
  <c r="J51" i="9"/>
  <c r="J32" i="9"/>
  <c r="F32" i="3"/>
  <c r="F37" i="3"/>
  <c r="F38" i="3"/>
  <c r="J32" i="3"/>
  <c r="J37" i="3"/>
  <c r="J38" i="3"/>
  <c r="H35" i="9"/>
  <c r="J33" i="9"/>
  <c r="H53" i="9"/>
  <c r="H29" i="9"/>
  <c r="J49" i="9"/>
  <c r="J53" i="9"/>
  <c r="J28" i="9"/>
  <c r="J31" i="9"/>
  <c r="J48" i="9"/>
  <c r="I47" i="9"/>
  <c r="J43" i="9"/>
  <c r="J35" i="9"/>
  <c r="I22" i="9"/>
  <c r="J22" i="9"/>
  <c r="I21" i="9"/>
  <c r="J21" i="9"/>
  <c r="I20" i="9"/>
  <c r="J20" i="9"/>
  <c r="J19" i="9"/>
  <c r="H23" i="9"/>
  <c r="I16" i="9"/>
  <c r="J16" i="9"/>
  <c r="I15" i="9"/>
  <c r="J15" i="9"/>
  <c r="J14" i="9"/>
  <c r="J13" i="9"/>
  <c r="H17" i="9"/>
  <c r="I17" i="9"/>
  <c r="J39" i="9"/>
  <c r="J41" i="9"/>
  <c r="J23" i="9"/>
  <c r="I23" i="9"/>
  <c r="H54" i="9"/>
  <c r="J12" i="9"/>
  <c r="J17" i="9" l="1"/>
</calcChain>
</file>

<file path=xl/sharedStrings.xml><?xml version="1.0" encoding="utf-8"?>
<sst xmlns="http://schemas.openxmlformats.org/spreadsheetml/2006/main" count="1164" uniqueCount="954">
  <si>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</si>
  <si>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</si>
  <si>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</si>
  <si>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</si>
  <si>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</si>
  <si>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</si>
  <si>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t>　記</t>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</si>
  <si>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</si>
  <si>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</si>
  <si>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</si>
  <si>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２　助成事業の全体計画</t>
  </si>
  <si>
    <t>〒</t>
    <phoneticPr fontId="1"/>
  </si>
  <si>
    <t>TEL</t>
    <phoneticPr fontId="1"/>
  </si>
  <si>
    <t>FAX</t>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</si>
  <si>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</si>
  <si>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</si>
  <si>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</si>
  <si>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</si>
  <si>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</si>
  <si>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</si>
  <si>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</si>
  <si>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</si>
  <si>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</si>
  <si>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代表者氏名</t>
    <phoneticPr fontId="1"/>
  </si>
  <si>
    <t>所在地・連絡先</t>
    <rPh sb="0" eb="3">
      <t>ショザイチ</t>
    </rPh>
    <rPh sb="4" eb="7">
      <t>レンラクサキ</t>
    </rPh>
    <phoneticPr fontId="1"/>
  </si>
  <si>
    <t>資本金（出資金）</t>
    <phoneticPr fontId="1"/>
  </si>
  <si>
    <t>従業員数</t>
    <phoneticPr fontId="1"/>
  </si>
  <si>
    <t>事業責任者</t>
    <phoneticPr fontId="1"/>
  </si>
  <si>
    <t>事業区分</t>
    <phoneticPr fontId="1"/>
  </si>
  <si>
    <t>～</t>
    <phoneticPr fontId="1"/>
  </si>
  <si>
    <t>事業の実施期間</t>
    <phoneticPr fontId="1"/>
  </si>
  <si>
    <t>職名</t>
    <rPh sb="0" eb="1">
      <t>ショク</t>
    </rPh>
    <rPh sb="1" eb="2">
      <t>メイ</t>
    </rPh>
    <phoneticPr fontId="1"/>
  </si>
  <si>
    <t>事業所名</t>
    <rPh sb="0" eb="3">
      <t>ジギョウショ</t>
    </rPh>
    <rPh sb="3" eb="4">
      <t>メイ</t>
    </rPh>
    <phoneticPr fontId="1"/>
  </si>
  <si>
    <t>（</t>
    <phoneticPr fontId="1"/>
  </si>
  <si>
    <t>ヶ月間）</t>
    <rPh sb="1" eb="2">
      <t>ゲツ</t>
    </rPh>
    <rPh sb="2" eb="3">
      <t>カン</t>
    </rPh>
    <phoneticPr fontId="1"/>
  </si>
  <si>
    <t>１　事業者の概要</t>
  </si>
  <si>
    <t>経営計画</t>
    <phoneticPr fontId="1"/>
  </si>
  <si>
    <t>（単位：千円）</t>
    <phoneticPr fontId="1"/>
  </si>
  <si>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</si>
  <si>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</si>
  <si>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</si>
  <si>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</si>
  <si>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</si>
  <si>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</si>
  <si>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</si>
  <si>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</si>
  <si>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</si>
  <si>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</si>
  <si>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</si>
  <si>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</si>
  <si>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</si>
  <si>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</si>
  <si>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</si>
  <si>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</si>
  <si>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</si>
  <si>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</si>
  <si>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</si>
  <si>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</si>
  <si>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</si>
  <si>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</si>
  <si>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</si>
  <si>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t>Ｙ</t>
    <phoneticPr fontId="1"/>
  </si>
  <si>
    <r>
      <t>粗利益率</t>
    </r>
    <r>
      <rPr>
        <vertAlign val="superscript"/>
        <sz val="10"/>
        <rFont val="ＭＳ Ｐ明朝"/>
        <family val="1"/>
        <charset val="128"/>
      </rPr>
      <t>※</t>
    </r>
    <rPh sb="0" eb="2">
      <t>アラリ</t>
    </rPh>
    <rPh sb="2" eb="3">
      <t>エキ</t>
    </rPh>
    <rPh sb="3" eb="4">
      <t>リツ</t>
    </rPh>
    <phoneticPr fontId="1"/>
  </si>
  <si>
    <t>D=Ａ+Ｂ+Ｃ</t>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</si>
  <si>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</si>
  <si>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</si>
  <si>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</si>
  <si>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事業区分</t>
    <rPh sb="0" eb="2">
      <t>ジギョウ</t>
    </rPh>
    <rPh sb="2" eb="4">
      <t>クブン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</si>
  <si>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</si>
  <si>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</si>
  <si>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</si>
  <si>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</si>
  <si>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</si>
  <si>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</si>
  <si>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</si>
  <si>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</si>
  <si>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</si>
  <si>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事業責任者および
専門知識を有する
ｽﾀｯﾌのﾌﾟﾛﾌｨｰﾙ</t>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</si>
  <si>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</si>
  <si>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</si>
  <si>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</si>
  <si>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</si>
  <si>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</si>
  <si>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</si>
  <si>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④</t>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</si>
  <si>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</si>
  <si>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</si>
  <si>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</si>
  <si>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⑥</t>
    <phoneticPr fontId="1"/>
  </si>
  <si>
    <t>１　ビジネスプラン（助成事業の具体的内容）</t>
    <rPh sb="10" eb="12">
      <t>ジョセイ</t>
    </rPh>
    <rPh sb="12" eb="14">
      <t>ジギョウ</t>
    </rPh>
    <rPh sb="15" eb="18">
      <t>グタイテキ</t>
    </rPh>
    <rPh sb="18" eb="20">
      <t>ナイヨウ</t>
    </rPh>
    <phoneticPr fontId="1"/>
  </si>
  <si>
    <t>市場動向と製品
・サービス等の優位性</t>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</si>
  <si>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</si>
  <si>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生年月日</t>
    <rPh sb="0" eb="2">
      <t>セイネン</t>
    </rPh>
    <rPh sb="2" eb="4">
      <t>ガッピ</t>
    </rPh>
    <phoneticPr fontId="1"/>
  </si>
  <si>
    <t>住所</t>
    <rPh sb="0" eb="2">
      <t>ジュウショ</t>
    </rPh>
    <phoneticPr fontId="1"/>
  </si>
  <si>
    <t>設立年月</t>
    <rPh sb="0" eb="2">
      <t>セツリツ</t>
    </rPh>
    <rPh sb="2" eb="4">
      <t>ネンゲツ</t>
    </rPh>
    <phoneticPr fontId="1"/>
  </si>
  <si>
    <t>学歴・職歴等</t>
    <rPh sb="0" eb="2">
      <t>ガクレキ</t>
    </rPh>
    <rPh sb="3" eb="4">
      <t>ショク</t>
    </rPh>
    <rPh sb="4" eb="5">
      <t>レキ</t>
    </rPh>
    <rPh sb="5" eb="6">
      <t>トウ</t>
    </rPh>
    <phoneticPr fontId="1"/>
  </si>
  <si>
    <t>回数</t>
    <rPh sb="0" eb="2">
      <t>カイスウ</t>
    </rPh>
    <phoneticPr fontId="1"/>
  </si>
  <si>
    <t>４　実施内容</t>
    <rPh sb="2" eb="4">
      <t>ジッシ</t>
    </rPh>
    <rPh sb="4" eb="6">
      <t>ナイヨウ</t>
    </rPh>
    <phoneticPr fontId="1"/>
  </si>
  <si>
    <t>③</t>
    <phoneticPr fontId="1"/>
  </si>
  <si>
    <t>名称</t>
    <rPh sb="0" eb="2">
      <t>メイショウ</t>
    </rPh>
    <phoneticPr fontId="1"/>
  </si>
  <si>
    <t>②</t>
    <phoneticPr fontId="1"/>
  </si>
  <si>
    <t>月</t>
    <rPh sb="0" eb="1">
      <t>ガツ</t>
    </rPh>
    <phoneticPr fontId="1"/>
  </si>
  <si>
    <t>必要に応じて適宜、補足資料を添付し、本書式（A4縦1ページ）を変更しないこと</t>
    <phoneticPr fontId="1"/>
  </si>
  <si>
    <t>製品・サービス等の内容※</t>
    <rPh sb="7" eb="8">
      <t>トウ</t>
    </rPh>
    <phoneticPr fontId="1"/>
  </si>
  <si>
    <t>［添付書類］試作品の仕様、図面、設計書など</t>
    <rPh sb="1" eb="3">
      <t>テンプ</t>
    </rPh>
    <rPh sb="3" eb="5">
      <t>ショルイ</t>
    </rPh>
    <rPh sb="6" eb="9">
      <t>シサクヒン</t>
    </rPh>
    <rPh sb="10" eb="12">
      <t>シヨウ</t>
    </rPh>
    <rPh sb="13" eb="15">
      <t>ズメン</t>
    </rPh>
    <rPh sb="16" eb="19">
      <t>セッケイショ</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</si>
  <si>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</si>
  <si>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</si>
  <si>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</si>
  <si>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指導テーマ</t>
    <rPh sb="0" eb="2">
      <t>シドウ</t>
    </rPh>
    <phoneticPr fontId="1"/>
  </si>
  <si>
    <t>専門家</t>
    <rPh sb="0" eb="3">
      <t>センモンカ</t>
    </rPh>
    <phoneticPr fontId="1"/>
  </si>
  <si>
    <t>指導期間</t>
    <rPh sb="0" eb="2">
      <t>シドウ</t>
    </rPh>
    <rPh sb="2" eb="4">
      <t>キカン</t>
    </rPh>
    <phoneticPr fontId="1"/>
  </si>
  <si>
    <t>指導内容及び見込まれる効果</t>
    <rPh sb="0" eb="2">
      <t>シドウ</t>
    </rPh>
    <rPh sb="2" eb="4">
      <t>ナイヨウ</t>
    </rPh>
    <rPh sb="4" eb="5">
      <t>オヨ</t>
    </rPh>
    <rPh sb="6" eb="8">
      <t>ミコ</t>
    </rPh>
    <rPh sb="11" eb="13">
      <t>コウカ</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</si>
  <si>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</si>
  <si>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主催</t>
    <rPh sb="0" eb="2">
      <t>シュサイ</t>
    </rPh>
    <phoneticPr fontId="1"/>
  </si>
  <si>
    <t>場所</t>
    <rPh sb="0" eb="2">
      <t>バショカイジョウ</t>
    </rPh>
    <phoneticPr fontId="1"/>
  </si>
  <si>
    <t>期間</t>
    <rPh sb="0" eb="2">
      <t>キカン</t>
    </rPh>
    <phoneticPr fontId="1"/>
  </si>
  <si>
    <t>月</t>
    <rPh sb="0" eb="1">
      <t>ゲツ</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</si>
  <si>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</si>
  <si>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</si>
  <si>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</si>
  <si>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</si>
  <si>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分野</t>
    <rPh sb="0" eb="2">
      <t>ブンヤ</t>
    </rPh>
    <phoneticPr fontId="1"/>
  </si>
  <si>
    <t>日数</t>
    <rPh sb="0" eb="2">
      <t>ニッスウ</t>
    </rPh>
    <phoneticPr fontId="1"/>
  </si>
  <si>
    <t>回</t>
    <rPh sb="0" eb="1">
      <t>カイ</t>
    </rPh>
    <phoneticPr fontId="1"/>
  </si>
  <si>
    <t>所属先名称</t>
    <rPh sb="0" eb="2">
      <t>ショゾク</t>
    </rPh>
    <rPh sb="2" eb="3">
      <t>サキ</t>
    </rPh>
    <rPh sb="3" eb="5">
      <t>メイショウ</t>
    </rPh>
    <phoneticPr fontId="1"/>
  </si>
  <si>
    <t>派遣予定者
（職・氏名）</t>
    <rPh sb="0" eb="2">
      <t>ハケン</t>
    </rPh>
    <rPh sb="2" eb="4">
      <t>ヨテイ</t>
    </rPh>
    <rPh sb="4" eb="5">
      <t>シャ</t>
    </rPh>
    <rPh sb="7" eb="8">
      <t>ショク</t>
    </rPh>
    <rPh sb="9" eb="11">
      <t>シメイ</t>
    </rPh>
    <phoneticPr fontId="1"/>
  </si>
  <si>
    <t>③</t>
    <phoneticPr fontId="1"/>
  </si>
  <si>
    <t>試験依頼先</t>
    <rPh sb="0" eb="2">
      <t>シケン</t>
    </rPh>
    <rPh sb="2" eb="4">
      <t>イライ</t>
    </rPh>
    <rPh sb="4" eb="5">
      <t>サキ</t>
    </rPh>
    <phoneticPr fontId="1"/>
  </si>
  <si>
    <t>試作･研究内容</t>
    <rPh sb="0" eb="2">
      <t>シサク</t>
    </rPh>
    <rPh sb="3" eb="5">
      <t>ケンキュウ</t>
    </rPh>
    <rPh sb="5" eb="7">
      <t>ナイヨウホウホウ</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</si>
  <si>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</si>
  <si>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</si>
  <si>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</si>
  <si>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（１）申請者について</t>
    <rPh sb="3" eb="6">
      <t>シンセイシャ</t>
    </rPh>
    <phoneticPr fontId="1"/>
  </si>
  <si>
    <t>年齢</t>
    <rPh sb="0" eb="2">
      <t>ネンレイ</t>
    </rPh>
    <phoneticPr fontId="1"/>
  </si>
  <si>
    <t>歳</t>
    <rPh sb="0" eb="1">
      <t>サイ</t>
    </rPh>
    <phoneticPr fontId="1"/>
  </si>
  <si>
    <t>申請者の略歴</t>
    <rPh sb="0" eb="3">
      <t>シンセイシャ</t>
    </rPh>
    <rPh sb="4" eb="6">
      <t>リャクレキ</t>
    </rPh>
    <phoneticPr fontId="1"/>
  </si>
  <si>
    <t>現在の職業</t>
    <rPh sb="0" eb="2">
      <t>ゲンザイ</t>
    </rPh>
    <rPh sb="3" eb="5">
      <t>ショクギョウ</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</si>
  <si>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</si>
  <si>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</si>
  <si>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</si>
  <si>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</si>
  <si>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会社住所</t>
    <rPh sb="0" eb="2">
      <t>カイシャ</t>
    </rPh>
    <rPh sb="2" eb="4">
      <t>ジュウショ</t>
    </rPh>
    <phoneticPr fontId="1"/>
  </si>
  <si>
    <t>資本金</t>
    <rPh sb="0" eb="3">
      <t>シホンキン</t>
    </rPh>
    <phoneticPr fontId="1"/>
  </si>
  <si>
    <t>出資者</t>
    <rPh sb="0" eb="2">
      <t>シュッシ</t>
    </rPh>
    <phoneticPr fontId="1"/>
  </si>
  <si>
    <t>借入金</t>
    <rPh sb="0" eb="2">
      <t>カリイレ</t>
    </rPh>
    <rPh sb="2" eb="3">
      <t>キン</t>
    </rPh>
    <phoneticPr fontId="1"/>
  </si>
  <si>
    <t>（既存）</t>
    <rPh sb="1" eb="3">
      <t>キソン</t>
    </rPh>
    <phoneticPr fontId="1"/>
  </si>
  <si>
    <t>（予定）</t>
    <rPh sb="1" eb="3">
      <t>ヨテイ</t>
    </rPh>
    <phoneticPr fontId="1"/>
  </si>
  <si>
    <t>借入先</t>
    <rPh sb="0" eb="2">
      <t>カリイレ</t>
    </rPh>
    <rPh sb="2" eb="3">
      <t>サキ</t>
    </rPh>
    <phoneticPr fontId="1"/>
  </si>
  <si>
    <t>借入額</t>
    <rPh sb="0" eb="2">
      <t>カリイレ</t>
    </rPh>
    <rPh sb="2" eb="3">
      <t>ガク</t>
    </rPh>
    <phoneticPr fontId="1"/>
  </si>
  <si>
    <t>商品・サービスの内容</t>
    <rPh sb="0" eb="2">
      <t>ショウヒン</t>
    </rPh>
    <rPh sb="8" eb="10">
      <t>ナイヨウ</t>
    </rPh>
    <phoneticPr fontId="1"/>
  </si>
  <si>
    <t>（３）事業実施体制について</t>
    <rPh sb="3" eb="5">
      <t>ジギョウ</t>
    </rPh>
    <rPh sb="5" eb="7">
      <t>ジッシ</t>
    </rPh>
    <rPh sb="7" eb="9">
      <t>タイセイ</t>
    </rPh>
    <phoneticPr fontId="1"/>
  </si>
  <si>
    <t>項目</t>
    <rPh sb="0" eb="2">
      <t>コウモク</t>
    </rPh>
    <phoneticPr fontId="1"/>
  </si>
  <si>
    <t>設備・備品等</t>
    <rPh sb="0" eb="2">
      <t>セツビ</t>
    </rPh>
    <rPh sb="3" eb="5">
      <t>ビヒン</t>
    </rPh>
    <rPh sb="5" eb="6">
      <t>トウ</t>
    </rPh>
    <phoneticPr fontId="1"/>
  </si>
  <si>
    <t>仕入先</t>
    <rPh sb="0" eb="2">
      <t>シイ</t>
    </rPh>
    <rPh sb="2" eb="3">
      <t>サキ</t>
    </rPh>
    <phoneticPr fontId="1"/>
  </si>
  <si>
    <t>販売先</t>
    <rPh sb="0" eb="3">
      <t>ハンバイサキ</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</si>
  <si>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</si>
  <si>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</si>
  <si>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</si>
  <si>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</si>
  <si>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</si>
  <si>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借入予定年月</t>
    <rPh sb="0" eb="2">
      <t>カリイレ</t>
    </rPh>
    <rPh sb="2" eb="4">
      <t>ヨテイ</t>
    </rPh>
    <rPh sb="4" eb="6">
      <t>ネンゲツ</t>
    </rPh>
    <phoneticPr fontId="1"/>
  </si>
  <si>
    <t>現在までの状況および今後の予定</t>
    <rPh sb="0" eb="2">
      <t>ゲンザイ</t>
    </rPh>
    <rPh sb="5" eb="7">
      <t>ジョウキョウ</t>
    </rPh>
    <rPh sb="10" eb="12">
      <t>コンゴ</t>
    </rPh>
    <rPh sb="13" eb="15">
      <t>ヨテイ</t>
    </rPh>
    <phoneticPr fontId="1"/>
  </si>
  <si>
    <t>製造等の委託先</t>
    <rPh sb="0" eb="2">
      <t>セイゾウ</t>
    </rPh>
    <rPh sb="2" eb="3">
      <t>トウ</t>
    </rPh>
    <rPh sb="4" eb="7">
      <t>イタクサキ</t>
    </rPh>
    <phoneticPr fontId="1"/>
  </si>
  <si>
    <t>事務所・店舗・
工場等</t>
    <rPh sb="0" eb="2">
      <t>ジム</t>
    </rPh>
    <rPh sb="2" eb="3">
      <t>ショ</t>
    </rPh>
    <rPh sb="4" eb="6">
      <t>テンポ</t>
    </rPh>
    <rPh sb="8" eb="10">
      <t>コウジョウ</t>
    </rPh>
    <rPh sb="10" eb="11">
      <t>トウ</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</si>
  <si>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</si>
  <si>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</si>
  <si>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</si>
  <si>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</si>
  <si>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</si>
  <si>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</si>
  <si>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</si>
  <si>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</si>
  <si>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</si>
  <si>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</si>
  <si>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</si>
  <si>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</si>
  <si>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</si>
  <si>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</si>
  <si>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試作数量と根拠
試作品の用途</t>
    <phoneticPr fontId="1"/>
  </si>
  <si>
    <t>計画書提出者</t>
    <phoneticPr fontId="1"/>
  </si>
  <si>
    <t>㊞</t>
    <phoneticPr fontId="1"/>
  </si>
  <si>
    <t>　</t>
    <phoneticPr fontId="1"/>
  </si>
  <si>
    <t>　　たいので、あらかじめ審査を受けたく、下記のとおり事業計画書を提出します。</t>
    <phoneticPr fontId="1"/>
  </si>
  <si>
    <t>２　助成金交付申請予定額</t>
    <phoneticPr fontId="1"/>
  </si>
  <si>
    <t>円（千円未満切捨て）</t>
    <phoneticPr fontId="1"/>
  </si>
  <si>
    <t>1年後</t>
    <phoneticPr fontId="1"/>
  </si>
  <si>
    <t>売上高</t>
    <phoneticPr fontId="1"/>
  </si>
  <si>
    <t>Ａ</t>
    <phoneticPr fontId="1"/>
  </si>
  <si>
    <t>B</t>
    <phoneticPr fontId="1"/>
  </si>
  <si>
    <t xml:space="preserve">人件費 　　 </t>
    <phoneticPr fontId="1"/>
  </si>
  <si>
    <t>計</t>
    <phoneticPr fontId="1"/>
  </si>
  <si>
    <t>Ｃ</t>
    <phoneticPr fontId="1"/>
  </si>
  <si>
    <t>付加価値創出額</t>
    <phoneticPr fontId="1"/>
  </si>
  <si>
    <t>E</t>
    <phoneticPr fontId="1"/>
  </si>
  <si>
    <t>当該付加価値労働生産性</t>
    <phoneticPr fontId="1"/>
  </si>
  <si>
    <t>Ｆ=Ｄ/Ｅ</t>
    <phoneticPr fontId="1"/>
  </si>
  <si>
    <t>Ｘ</t>
    <phoneticPr fontId="1"/>
  </si>
  <si>
    <t>年度において、「北海道中小企業新応援ファンド助成金」の交付を受け標記の事業を行ない</t>
  </si>
  <si>
    <t>１　事業計画　別添「北海道中小企業新応援ファンド助成金に係る助成事業計画」のとおり</t>
  </si>
  <si>
    <t>北海道中小企業新応援ファンド助成金に係る助成事業計画</t>
  </si>
  <si>
    <t>添付書類（創業促進支援事業）</t>
    <rPh sb="0" eb="2">
      <t>テンプ</t>
    </rPh>
    <rPh sb="2" eb="4">
      <t>ショルイ</t>
    </rPh>
    <rPh sb="5" eb="7">
      <t>ソウギョウ</t>
    </rPh>
    <rPh sb="7" eb="9">
      <t>ソクシン</t>
    </rPh>
    <rPh sb="9" eb="11">
      <t>シエン</t>
    </rPh>
    <rPh sb="11" eb="13">
      <t>ジギョウ</t>
    </rPh>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</si>
  <si>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</si>
  <si>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</si>
  <si>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</si>
  <si>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t xml:space="preserve"> (4) 事業説明書 （別記様式１）</t>
    <rPh sb="5" eb="7">
      <t>ジギョウ</t>
    </rPh>
    <rPh sb="7" eb="10">
      <t>セツメイショ</t>
    </rPh>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</si>
  <si>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</si>
  <si>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r>
      <t xml:space="preserve">　　  </t>
    </r>
    <r>
      <rPr>
        <u/>
        <sz val="10"/>
        <rFont val="ＭＳ Ｐ明朝"/>
        <family val="1"/>
        <charset val="128"/>
      </rPr>
      <t>直近３期間の財務諸表</t>
    </r>
    <r>
      <rPr>
        <sz val="10"/>
        <rFont val="ＭＳ Ｐ明朝"/>
        <family val="1"/>
        <charset val="128"/>
      </rPr>
      <t>（創業促進支援事業については略歴のみを添付する。）</t>
    </r>
    <phoneticPr fontId="1"/>
  </si>
  <si>
    <t>（別紙２）</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</si>
  <si>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</si>
  <si>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</si>
  <si>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創業促進支援事業</t>
    <phoneticPr fontId="1"/>
  </si>
  <si>
    <t>合計　（C）＝（Ａ）</t>
    <rPh sb="0" eb="2">
      <t>ゴウケイ</t>
    </rPh>
    <phoneticPr fontId="1"/>
  </si>
  <si>
    <t>　　　　　　　銀行　　　　　支店</t>
    <rPh sb="7" eb="9">
      <t>ギンコウ</t>
    </rPh>
    <rPh sb="14" eb="16">
      <t>シテン</t>
    </rPh>
    <phoneticPr fontId="1"/>
  </si>
  <si>
    <t>金融機関借入</t>
    <rPh sb="0" eb="2">
      <t>キンユウ</t>
    </rPh>
    <rPh sb="2" eb="4">
      <t>キカン</t>
    </rPh>
    <rPh sb="4" eb="6">
      <t>カリイレ</t>
    </rPh>
    <phoneticPr fontId="1"/>
  </si>
  <si>
    <t>手元余裕金</t>
    <rPh sb="0" eb="2">
      <t>テモト</t>
    </rPh>
    <rPh sb="2" eb="4">
      <t>ヨユウ</t>
    </rPh>
    <rPh sb="4" eb="5">
      <t>キン</t>
    </rPh>
    <phoneticPr fontId="1"/>
  </si>
  <si>
    <t>備考</t>
    <rPh sb="0" eb="2">
      <t>ビコウ</t>
    </rPh>
    <phoneticPr fontId="1"/>
  </si>
  <si>
    <t>調達金額</t>
    <rPh sb="0" eb="2">
      <t>チョウタツ</t>
    </rPh>
    <rPh sb="2" eb="4">
      <t>キンガク</t>
    </rPh>
    <phoneticPr fontId="1"/>
  </si>
  <si>
    <t>具体的内容</t>
    <rPh sb="0" eb="3">
      <t>グタイテキ</t>
    </rPh>
    <rPh sb="3" eb="5">
      <t>ナイヨウ</t>
    </rPh>
    <phoneticPr fontId="1"/>
  </si>
  <si>
    <t>区分</t>
    <rPh sb="0" eb="2">
      <t>クブン</t>
    </rPh>
    <phoneticPr fontId="1"/>
  </si>
  <si>
    <t>２　事業資金の調達</t>
    <rPh sb="2" eb="4">
      <t>ジギョウ</t>
    </rPh>
    <rPh sb="4" eb="6">
      <t>シキン</t>
    </rPh>
    <rPh sb="7" eb="9">
      <t>チョウタツ</t>
    </rPh>
    <phoneticPr fontId="1"/>
  </si>
  <si>
    <t>うち助成金交付申請予定額　（Ｂ)</t>
    <rPh sb="2" eb="5">
      <t>ジョセイキン</t>
    </rPh>
    <rPh sb="5" eb="7">
      <t>コウフ</t>
    </rPh>
    <rPh sb="7" eb="9">
      <t>シンセイ</t>
    </rPh>
    <rPh sb="9" eb="11">
      <t>ヨテイ</t>
    </rPh>
    <rPh sb="11" eb="12">
      <t>ガク</t>
    </rPh>
    <phoneticPr fontId="1"/>
  </si>
  <si>
    <t>合計　（Ａ）</t>
    <rPh sb="0" eb="2">
      <t>ゴウケイ</t>
    </rPh>
    <phoneticPr fontId="1"/>
  </si>
  <si>
    <t>広告宣伝費</t>
  </si>
  <si>
    <t>専門家旅費</t>
  </si>
  <si>
    <t>専門家謝金</t>
  </si>
  <si>
    <t>会社設立登記費</t>
  </si>
  <si>
    <t>展示工事費</t>
  </si>
  <si>
    <t>出展料</t>
  </si>
  <si>
    <t>通信運搬費</t>
  </si>
  <si>
    <t>職員旅費</t>
  </si>
  <si>
    <t>機械装置等借用費</t>
  </si>
  <si>
    <t>先行技術調査費</t>
  </si>
  <si>
    <t>産業財産権取得費</t>
  </si>
  <si>
    <t>試験(検査)依頼費</t>
  </si>
  <si>
    <t>プログラム開発費</t>
  </si>
  <si>
    <t>デザイン開発費</t>
  </si>
  <si>
    <t>技術導入費</t>
  </si>
  <si>
    <t>外注加工費</t>
  </si>
  <si>
    <t>機械装置等購入費(試作用)</t>
  </si>
  <si>
    <t>治具・工具費</t>
  </si>
  <si>
    <t>原材料・副材料費</t>
  </si>
  <si>
    <t>対象経費</t>
    <rPh sb="0" eb="2">
      <t>タイショウ</t>
    </rPh>
    <rPh sb="2" eb="4">
      <t>ケイヒ</t>
    </rPh>
    <phoneticPr fontId="1"/>
  </si>
  <si>
    <t>経費の積算明細</t>
    <rPh sb="0" eb="2">
      <t>ケイヒ</t>
    </rPh>
    <rPh sb="3" eb="5">
      <t>セキサン</t>
    </rPh>
    <rPh sb="5" eb="7">
      <t>メイサイ</t>
    </rPh>
    <phoneticPr fontId="1"/>
  </si>
  <si>
    <t>助成対象経費（税抜額）</t>
    <rPh sb="0" eb="2">
      <t>ジョセイ</t>
    </rPh>
    <rPh sb="2" eb="4">
      <t>タイショウ</t>
    </rPh>
    <rPh sb="4" eb="6">
      <t>ケイヒ</t>
    </rPh>
    <rPh sb="7" eb="8">
      <t>ゼイ</t>
    </rPh>
    <rPh sb="8" eb="9">
      <t>ヌ</t>
    </rPh>
    <rPh sb="9" eb="10">
      <t>ガク</t>
    </rPh>
    <phoneticPr fontId="1"/>
  </si>
  <si>
    <t>助成対象経費区分</t>
    <rPh sb="0" eb="2">
      <t>ジョセイ</t>
    </rPh>
    <rPh sb="2" eb="4">
      <t>タイショウ</t>
    </rPh>
    <rPh sb="4" eb="6">
      <t>ケイヒ</t>
    </rPh>
    <rPh sb="6" eb="8">
      <t>クブン</t>
    </rPh>
    <phoneticPr fontId="1"/>
  </si>
  <si>
    <t>（単位：円）</t>
    <rPh sb="1" eb="3">
      <t>タンイ</t>
    </rPh>
    <rPh sb="4" eb="5">
      <t>エン</t>
    </rPh>
    <phoneticPr fontId="1"/>
  </si>
  <si>
    <t>１　助成対象経費の経費配分</t>
    <rPh sb="2" eb="4">
      <t>ジョセイ</t>
    </rPh>
    <rPh sb="4" eb="6">
      <t>タイショウ</t>
    </rPh>
    <rPh sb="6" eb="8">
      <t>ケイヒ</t>
    </rPh>
    <rPh sb="9" eb="11">
      <t>ケイヒ</t>
    </rPh>
    <rPh sb="11" eb="13">
      <t>ハイブン</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</si>
  <si>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</si>
  <si>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創業促進
支援事業</t>
    <rPh sb="2" eb="4">
      <t>ソクシン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</si>
  <si>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</si>
  <si>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</si>
  <si>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（Ａ）の1/2以内
（最大100万円、千円未満切捨）</t>
    <rPh sb="7" eb="9">
      <t>イナイ</t>
    </rPh>
    <rPh sb="11" eb="13">
      <t>サイダイ</t>
    </rPh>
    <rPh sb="16" eb="18">
      <t>マンエン</t>
    </rPh>
    <rPh sb="19" eb="21">
      <t>センエン</t>
    </rPh>
    <rPh sb="21" eb="23">
      <t>ミマン</t>
    </rPh>
    <rPh sb="23" eb="25">
      <t>キリス</t>
    </rPh>
    <phoneticPr fontId="1"/>
  </si>
  <si>
    <t>創業及び事業展開上での課題と解決方法</t>
    <rPh sb="0" eb="2">
      <t>ソウギョウ</t>
    </rPh>
    <rPh sb="2" eb="3">
      <t>オヨ</t>
    </rPh>
    <rPh sb="4" eb="6">
      <t>ジギョウ</t>
    </rPh>
    <rPh sb="6" eb="8">
      <t>テンカイ</t>
    </rPh>
    <rPh sb="8" eb="9">
      <t>ジョウ</t>
    </rPh>
    <phoneticPr fontId="1"/>
  </si>
  <si>
    <t>※1 「既存事業の現状と課題」は、創業促進支援事業は事業開始前の場合不要。</t>
    <rPh sb="4" eb="6">
      <t>キゾン</t>
    </rPh>
    <rPh sb="6" eb="8">
      <t>ジギョウ</t>
    </rPh>
    <rPh sb="9" eb="11">
      <t>ゲンジョウ</t>
    </rPh>
    <rPh sb="12" eb="14">
      <t>カダイ</t>
    </rPh>
    <phoneticPr fontId="1"/>
  </si>
  <si>
    <t>（３）展示会等出展の内容（該当する場合のみ記入）</t>
    <rPh sb="3" eb="6">
      <t>テンジカイ</t>
    </rPh>
    <rPh sb="6" eb="7">
      <t>トウ</t>
    </rPh>
    <rPh sb="7" eb="9">
      <t>シュッテン</t>
    </rPh>
    <rPh sb="10" eb="12">
      <t>ナイヨウ</t>
    </rPh>
    <phoneticPr fontId="1"/>
  </si>
  <si>
    <t>（１）試作開発の内容（該当する場合のみ記入）</t>
    <rPh sb="3" eb="5">
      <t>シサク</t>
    </rPh>
    <rPh sb="5" eb="7">
      <t>カイハツ</t>
    </rPh>
    <rPh sb="8" eb="10">
      <t>ナイヨウ</t>
    </rPh>
    <phoneticPr fontId="1"/>
  </si>
  <si>
    <t>（２）試験評価の内容（該当する場合のみ記入）</t>
    <rPh sb="3" eb="5">
      <t>シケン</t>
    </rPh>
    <rPh sb="5" eb="7">
      <t>ヒョウカ</t>
    </rPh>
    <rPh sb="8" eb="10">
      <t>ナイヨウ</t>
    </rPh>
    <phoneticPr fontId="1"/>
  </si>
  <si>
    <t>（４）専門家の指導内容（該当する場合のみ記入）</t>
    <rPh sb="3" eb="6">
      <t>センモンカ</t>
    </rPh>
    <rPh sb="7" eb="9">
      <t>シドウ</t>
    </rPh>
    <rPh sb="9" eb="11">
      <t>ナイヨウ</t>
    </rPh>
    <phoneticPr fontId="1"/>
  </si>
  <si>
    <t>必要に応じて適宜、補足資料を添付してください。本書式（A4縦1ページ）は変更しないでください。</t>
    <rPh sb="23" eb="24">
      <t>ホン</t>
    </rPh>
    <rPh sb="24" eb="25">
      <t>ショ</t>
    </rPh>
    <rPh sb="25" eb="26">
      <t>シキ</t>
    </rPh>
    <rPh sb="29" eb="30">
      <t>タテ</t>
    </rPh>
    <rPh sb="36" eb="38">
      <t>ヘンコウ</t>
    </rPh>
    <phoneticPr fontId="1"/>
  </si>
  <si>
    <t>必要に応じて適宜、補足資料を添付してください。本書式（A4縦1ページ）は変更しないでください。</t>
    <phoneticPr fontId="1"/>
  </si>
  <si>
    <t>（６）その他の実施内容</t>
    <rPh sb="5" eb="6">
      <t>タ</t>
    </rPh>
    <rPh sb="7" eb="9">
      <t>ジッシ</t>
    </rPh>
    <rPh sb="9" eb="11">
      <t>ナイヨウ</t>
    </rPh>
    <phoneticPr fontId="1"/>
  </si>
  <si>
    <t>３　実施スケジュール（申請した事業期間についてのみ記載ください）</t>
    <rPh sb="2" eb="4">
      <t>ジッシ</t>
    </rPh>
    <phoneticPr fontId="1"/>
  </si>
  <si>
    <r>
      <t xml:space="preserve">事業計画名
</t>
    </r>
    <r>
      <rPr>
        <sz val="8"/>
        <rFont val="ＭＳ Ｐ明朝"/>
        <family val="1"/>
        <charset val="128"/>
      </rPr>
      <t>(20字程度）</t>
    </r>
    <phoneticPr fontId="1"/>
  </si>
  <si>
    <t>訪問先</t>
    <rPh sb="0" eb="2">
      <t>ホウモン</t>
    </rPh>
    <rPh sb="2" eb="3">
      <t>サキ</t>
    </rPh>
    <phoneticPr fontId="1"/>
  </si>
  <si>
    <t>目的</t>
    <rPh sb="0" eb="2">
      <t>モクテキ</t>
    </rPh>
    <phoneticPr fontId="1"/>
  </si>
  <si>
    <t>（５）旅費の内容</t>
    <rPh sb="3" eb="5">
      <t>リョヒ</t>
    </rPh>
    <rPh sb="6" eb="8">
      <t>ナイヨウ</t>
    </rPh>
    <phoneticPr fontId="1"/>
  </si>
  <si>
    <t>みなし大企業について</t>
    <rPh sb="3" eb="6">
      <t>ダイキギョウ</t>
    </rPh>
    <phoneticPr fontId="1"/>
  </si>
  <si>
    <t>　　　　ア　　創業促進支援事業</t>
    <phoneticPr fontId="1"/>
  </si>
  <si>
    <t>　　　　イ　　地域資源活用型事業化実現事業</t>
    <phoneticPr fontId="1"/>
  </si>
  <si>
    <t>　　　　ウ　　製品開発チャレンジ支援事業</t>
    <phoneticPr fontId="1"/>
  </si>
  <si>
    <t>（　　/　月期）</t>
    <rPh sb="5" eb="6">
      <t>ガツ</t>
    </rPh>
    <phoneticPr fontId="1"/>
  </si>
  <si>
    <t>氏　名</t>
    <rPh sb="0" eb="1">
      <t>シ</t>
    </rPh>
    <rPh sb="2" eb="3">
      <t>メイ</t>
    </rPh>
    <phoneticPr fontId="1"/>
  </si>
  <si>
    <t>製品・サービス名</t>
    <rPh sb="0" eb="2">
      <t>セイヒン</t>
    </rPh>
    <rPh sb="7" eb="8">
      <t>メイ</t>
    </rPh>
    <phoneticPr fontId="1"/>
  </si>
  <si>
    <t>構成比（％）</t>
    <rPh sb="0" eb="3">
      <t>コウセイヒ</t>
    </rPh>
    <phoneticPr fontId="1"/>
  </si>
  <si>
    <t>(8)</t>
    <phoneticPr fontId="1"/>
  </si>
  <si>
    <t>(9)</t>
    <phoneticPr fontId="1"/>
  </si>
  <si>
    <t>(10)</t>
    <phoneticPr fontId="1"/>
  </si>
  <si>
    <t>事業担当者</t>
    <rPh sb="0" eb="2">
      <t>ジギョウ</t>
    </rPh>
    <rPh sb="2" eb="5">
      <t>タントウシャ</t>
    </rPh>
    <phoneticPr fontId="1"/>
  </si>
  <si>
    <t>氏名</t>
    <phoneticPr fontId="1"/>
  </si>
  <si>
    <t>(4)</t>
    <phoneticPr fontId="1"/>
  </si>
  <si>
    <t>(5)</t>
    <phoneticPr fontId="1"/>
  </si>
  <si>
    <t>(6)</t>
    <phoneticPr fontId="1"/>
  </si>
  <si>
    <t>(7)</t>
    <phoneticPr fontId="1"/>
  </si>
  <si>
    <t>無し</t>
    <rPh sb="0" eb="1">
      <t>ナ</t>
    </rPh>
    <phoneticPr fontId="1"/>
  </si>
  <si>
    <t>有り</t>
    <rPh sb="0" eb="1">
      <t>ア</t>
    </rPh>
    <phoneticPr fontId="1"/>
  </si>
  <si>
    <t>制度名</t>
    <rPh sb="0" eb="2">
      <t>セイド</t>
    </rPh>
    <rPh sb="2" eb="3">
      <t>メイ</t>
    </rPh>
    <phoneticPr fontId="1"/>
  </si>
  <si>
    <t>(6)</t>
    <phoneticPr fontId="1"/>
  </si>
  <si>
    <t>(7)</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</si>
  <si>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</si>
  <si>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事業の実施体制
 　　（組織図）</t>
    <phoneticPr fontId="1"/>
  </si>
  <si>
    <r>
      <t>主な販売先</t>
    </r>
    <r>
      <rPr>
        <vertAlign val="superscript"/>
        <sz val="10"/>
        <rFont val="ＭＳ Ｐ明朝"/>
        <family val="1"/>
        <charset val="128"/>
      </rPr>
      <t>※2</t>
    </r>
    <rPh sb="1" eb="4">
      <t>ハンバイサキ</t>
    </rPh>
    <phoneticPr fontId="1"/>
  </si>
  <si>
    <r>
      <t>主な仕入先</t>
    </r>
    <r>
      <rPr>
        <vertAlign val="superscript"/>
        <sz val="10"/>
        <rFont val="ＭＳ Ｐ明朝"/>
        <family val="1"/>
        <charset val="128"/>
      </rPr>
      <t>※2</t>
    </r>
    <rPh sb="1" eb="3">
      <t>シイレ</t>
    </rPh>
    <rPh sb="3" eb="4">
      <t>サキ</t>
    </rPh>
    <phoneticPr fontId="1"/>
  </si>
  <si>
    <t>※2 創業促進支援事業で、事業開始前の場合は、計画を記載ください。</t>
    <rPh sb="23" eb="25">
      <t>ケイカク</t>
    </rPh>
    <rPh sb="26" eb="28">
      <t>キサイ</t>
    </rPh>
    <phoneticPr fontId="1"/>
  </si>
  <si>
    <r>
      <t>主な取扱商品</t>
    </r>
    <r>
      <rPr>
        <vertAlign val="superscript"/>
        <sz val="10"/>
        <rFont val="ＭＳ Ｐ明朝"/>
        <family val="1"/>
        <charset val="128"/>
      </rPr>
      <t>※2</t>
    </r>
    <rPh sb="1" eb="3">
      <t>トリアツカイ</t>
    </rPh>
    <rPh sb="3" eb="5">
      <t>ショウヒン</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</si>
  <si>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</si>
  <si>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</si>
  <si>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</si>
  <si>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</si>
  <si>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</si>
  <si>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</si>
  <si>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</si>
  <si>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</si>
  <si>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</si>
  <si>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</si>
  <si>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</si>
  <si>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</si>
  <si>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</si>
  <si>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</si>
  <si>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</si>
  <si>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</si>
  <si>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</si>
  <si>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</si>
  <si>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</si>
  <si>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</si>
  <si>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</si>
  <si>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</si>
  <si>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</si>
  <si>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</si>
  <si>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</si>
  <si>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</si>
  <si>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</si>
  <si>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</si>
  <si>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</si>
  <si>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</si>
  <si>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</si>
  <si>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</si>
  <si>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</si>
  <si>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</si>
  <si>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</si>
  <si>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</si>
  <si>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</si>
  <si>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</si>
  <si>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</si>
  <si>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</si>
  <si>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</si>
  <si>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</si>
  <si>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</si>
  <si>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</si>
  <si>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</si>
  <si>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</si>
  <si>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</si>
  <si>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</si>
  <si>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</si>
  <si>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</si>
  <si>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</si>
  <si>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</si>
  <si>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</si>
  <si>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</si>
  <si>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</si>
  <si>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</si>
  <si>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</si>
  <si>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</si>
  <si>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</si>
  <si>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</si>
  <si>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</si>
  <si>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</si>
  <si>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</si>
  <si>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</si>
  <si>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</si>
  <si>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</si>
  <si>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</si>
  <si>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</si>
  <si>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</si>
  <si>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</si>
  <si>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</si>
  <si>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</si>
  <si>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</si>
  <si>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</si>
  <si>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</si>
  <si>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</si>
  <si>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</si>
  <si>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</si>
  <si>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</si>
  <si>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</si>
  <si>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</si>
  <si>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</si>
  <si>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</si>
  <si>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</si>
  <si>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</si>
  <si>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</si>
  <si>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</si>
  <si>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</si>
  <si>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</si>
  <si>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</si>
  <si>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</si>
  <si>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</si>
  <si>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</si>
  <si>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</si>
  <si>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</si>
  <si>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</si>
  <si>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</si>
  <si>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</si>
  <si>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</si>
  <si>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</si>
  <si>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</si>
  <si>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</si>
  <si>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</si>
  <si>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</si>
  <si>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</si>
  <si>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</si>
  <si>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</si>
  <si>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</si>
  <si>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</si>
  <si>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</si>
  <si>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</si>
  <si>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</si>
  <si>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</si>
  <si>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</si>
  <si>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</si>
  <si>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</si>
  <si>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</si>
  <si>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</si>
  <si>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</si>
  <si>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</si>
  <si>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</si>
  <si>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</si>
  <si>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</si>
  <si>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</si>
  <si>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</si>
  <si>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</si>
  <si>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</si>
  <si>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</si>
  <si>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</si>
  <si>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</si>
  <si>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</si>
  <si>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</si>
  <si>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</si>
  <si>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</si>
  <si>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</si>
  <si>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</si>
  <si>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</si>
  <si>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</si>
  <si>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</si>
  <si>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</si>
  <si>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</si>
  <si>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</si>
  <si>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</si>
  <si>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</si>
  <si>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</si>
  <si>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</si>
  <si>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</si>
  <si>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</si>
  <si>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</si>
  <si>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</si>
  <si>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</si>
  <si>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</si>
  <si>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</si>
  <si>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</si>
  <si>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</si>
  <si>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</si>
  <si>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</si>
  <si>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</si>
  <si>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</si>
  <si>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</si>
  <si>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</si>
  <si>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</si>
  <si>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</si>
  <si>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</si>
  <si>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</si>
  <si>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</si>
  <si>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</si>
  <si>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</si>
  <si>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</si>
  <si>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</si>
  <si>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</si>
  <si>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</si>
  <si>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</si>
  <si>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</si>
  <si>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</si>
  <si>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</si>
  <si>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</si>
  <si>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</si>
  <si>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</si>
  <si>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</si>
  <si>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</si>
  <si>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</si>
  <si>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</si>
  <si>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</si>
  <si>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</si>
  <si>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</si>
  <si>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</si>
  <si>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</si>
  <si>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</si>
  <si>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</si>
  <si>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</si>
  <si>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</si>
  <si>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</si>
  <si>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</si>
  <si>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</si>
  <si>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</si>
  <si>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</si>
  <si>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</si>
  <si>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</si>
  <si>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</si>
  <si>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</si>
  <si>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</si>
  <si>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</si>
  <si>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</si>
  <si>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</si>
  <si>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</si>
  <si>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</si>
  <si>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</si>
  <si>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</si>
  <si>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</si>
  <si>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</si>
  <si>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</si>
  <si>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</si>
  <si>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</si>
  <si>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</si>
  <si>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</si>
  <si>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</si>
  <si>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</si>
  <si>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</si>
  <si>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</si>
  <si>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</si>
  <si>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</si>
  <si>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</si>
  <si>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</si>
  <si>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</si>
  <si>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</si>
  <si>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</si>
  <si>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</si>
  <si>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</si>
  <si>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</si>
  <si>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</si>
  <si>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</si>
  <si>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</si>
  <si>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</si>
  <si>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</si>
  <si>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</si>
  <si>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</si>
  <si>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</si>
  <si>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</si>
  <si>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</si>
  <si>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</si>
  <si>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</si>
  <si>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</si>
  <si>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</si>
  <si>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</si>
  <si>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</si>
  <si>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</si>
  <si>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</si>
  <si>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</si>
  <si>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</si>
  <si>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</si>
  <si>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</si>
  <si>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</si>
  <si>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</si>
  <si>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</si>
  <si>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</si>
  <si>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</si>
  <si>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</si>
  <si>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</si>
  <si>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</si>
  <si>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</si>
  <si>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</si>
  <si>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</si>
  <si>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</si>
  <si>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</si>
  <si>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</si>
  <si>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</si>
  <si>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</si>
  <si>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</si>
  <si>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</si>
  <si>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</si>
  <si>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</si>
  <si>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</si>
  <si>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</si>
  <si>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</si>
  <si>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</si>
  <si>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</si>
  <si>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</si>
  <si>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</si>
  <si>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</si>
  <si>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</si>
  <si>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</si>
  <si>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</si>
  <si>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</si>
  <si>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</si>
  <si>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</si>
  <si>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</si>
  <si>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</si>
  <si>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</si>
  <si>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</si>
  <si>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</si>
  <si>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</si>
  <si>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</si>
  <si>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</si>
  <si>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</si>
  <si>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</si>
  <si>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</si>
  <si>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</si>
  <si>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</si>
  <si>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</si>
  <si>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</si>
  <si>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</si>
  <si>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</si>
  <si>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</si>
  <si>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</si>
  <si>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</si>
  <si>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</si>
  <si>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</si>
  <si>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</si>
  <si>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</si>
  <si>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</si>
  <si>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</si>
  <si>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</si>
  <si>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</si>
  <si>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</si>
  <si>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</si>
  <si>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</si>
  <si>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</si>
  <si>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</si>
  <si>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</si>
  <si>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</si>
  <si>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</si>
  <si>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</si>
  <si>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</si>
  <si>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</si>
  <si>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</si>
  <si>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</si>
  <si>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</si>
  <si>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</si>
  <si>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</si>
  <si>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</si>
  <si>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</si>
  <si>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</si>
  <si>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</si>
  <si>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</si>
  <si>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</si>
  <si>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</si>
  <si>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</si>
  <si>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</si>
  <si>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</si>
  <si>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</si>
  <si>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</si>
  <si>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</si>
  <si>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</si>
  <si>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</si>
  <si>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</si>
  <si>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</si>
  <si>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</si>
  <si>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</si>
  <si>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</si>
  <si>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</si>
  <si>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</si>
  <si>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</si>
  <si>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</si>
  <si>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</si>
  <si>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</si>
  <si>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</si>
  <si>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</si>
  <si>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</si>
  <si>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</si>
  <si>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</si>
  <si>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</si>
  <si>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</si>
  <si>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</si>
  <si>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</si>
  <si>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</si>
  <si>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</si>
  <si>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</si>
  <si>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</si>
  <si>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</si>
  <si>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</si>
  <si>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</si>
  <si>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</si>
  <si>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</si>
  <si>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</si>
  <si>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</si>
  <si>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</si>
  <si>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</si>
  <si>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</si>
  <si>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</si>
  <si>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</si>
  <si>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</si>
  <si>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</si>
  <si>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</si>
  <si>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</si>
  <si>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</si>
  <si>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</si>
  <si>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</si>
  <si>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</si>
  <si>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</si>
  <si>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</si>
  <si>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</si>
  <si>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</si>
  <si>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</si>
  <si>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</si>
  <si>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</si>
  <si>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</si>
  <si>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</si>
  <si>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</si>
  <si>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</si>
  <si>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</si>
  <si>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</si>
  <si>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</si>
  <si>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</si>
  <si>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</si>
  <si>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</si>
  <si>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</si>
  <si>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</si>
  <si>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</si>
  <si>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</si>
  <si>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</si>
  <si>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</si>
  <si>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</si>
  <si>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</si>
  <si>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</si>
  <si>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</si>
  <si>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</si>
  <si>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</si>
  <si>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</si>
  <si>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</si>
  <si>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</si>
  <si>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</si>
  <si>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</si>
  <si>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</si>
  <si>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</si>
  <si>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</si>
  <si>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</si>
  <si>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</si>
  <si>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</si>
  <si>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</si>
  <si>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</si>
  <si>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</si>
  <si>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</si>
  <si>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</si>
  <si>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</si>
  <si>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</si>
  <si>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</si>
  <si>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</si>
  <si>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</si>
  <si>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</si>
  <si>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</si>
  <si>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</si>
  <si>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</si>
  <si>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</si>
  <si>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</si>
  <si>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</si>
  <si>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</si>
  <si>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</si>
  <si>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</si>
  <si>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</si>
  <si>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</si>
  <si>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</si>
  <si>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</si>
  <si>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</si>
  <si>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</si>
  <si>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</si>
  <si>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</si>
  <si>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</si>
  <si>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</si>
  <si>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</si>
  <si>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</si>
  <si>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</si>
  <si>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</si>
  <si>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</si>
  <si>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</si>
  <si>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</si>
  <si>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</si>
  <si>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</si>
  <si>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</si>
  <si>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</si>
  <si>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</si>
  <si>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</si>
  <si>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</si>
  <si>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</si>
  <si>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</si>
  <si>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</si>
  <si>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</si>
  <si>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</si>
  <si>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</si>
  <si>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</si>
  <si>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</si>
  <si>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</si>
  <si>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</si>
  <si>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</si>
  <si>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</si>
  <si>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</si>
  <si>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</si>
  <si>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</si>
  <si>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</si>
  <si>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</si>
  <si>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</si>
  <si>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</si>
  <si>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</si>
  <si>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</si>
  <si>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</si>
  <si>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</si>
  <si>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</si>
  <si>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</si>
  <si>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</si>
  <si>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</si>
  <si>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</si>
  <si>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</si>
  <si>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</si>
  <si>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</si>
  <si>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</si>
  <si>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</si>
  <si>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</si>
  <si>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</si>
  <si>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</si>
  <si>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</si>
  <si>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</si>
  <si>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</si>
  <si>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</si>
  <si>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</si>
  <si>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</si>
  <si>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</si>
  <si>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</si>
  <si>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</si>
  <si>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</si>
  <si>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</si>
  <si>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</si>
  <si>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</si>
  <si>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</si>
  <si>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</si>
  <si>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</si>
  <si>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</si>
  <si>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</si>
  <si>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</si>
  <si>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</si>
  <si>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</si>
  <si>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</si>
  <si>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</si>
  <si>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</si>
  <si>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</si>
  <si>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</si>
  <si>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</si>
  <si>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</si>
  <si>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</si>
  <si>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</si>
  <si>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</si>
  <si>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</si>
  <si>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</si>
  <si>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</si>
  <si>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</si>
  <si>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</si>
  <si>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</si>
  <si>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</si>
  <si>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</si>
  <si>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</si>
  <si>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</si>
  <si>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</si>
  <si>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</si>
  <si>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</si>
  <si>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</si>
  <si>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</si>
  <si>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</si>
  <si>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</si>
  <si>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</si>
  <si>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</si>
  <si>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</si>
  <si>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</si>
  <si>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</si>
  <si>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</si>
  <si>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</si>
  <si>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</si>
  <si>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</si>
  <si>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</si>
  <si>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</si>
  <si>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</si>
  <si>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</si>
  <si>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</si>
  <si>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</si>
  <si>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</si>
  <si>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</si>
  <si>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</si>
  <si>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</si>
  <si>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</si>
  <si>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</si>
  <si>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業種コード</t>
    <rPh sb="0" eb="2">
      <t>ギョウシュ</t>
    </rPh>
    <phoneticPr fontId="1"/>
  </si>
  <si>
    <t>業種コード</t>
    <phoneticPr fontId="1"/>
  </si>
  <si>
    <t>※基本的には構成比が最も高い</t>
    <rPh sb="1" eb="4">
      <t>キホンテキ</t>
    </rPh>
    <rPh sb="6" eb="9">
      <t>コウセイヒ</t>
    </rPh>
    <rPh sb="10" eb="11">
      <t>モット</t>
    </rPh>
    <rPh sb="12" eb="13">
      <t>タカ</t>
    </rPh>
    <phoneticPr fontId="1"/>
  </si>
  <si>
    <t>設立日・業種コード</t>
    <rPh sb="4" eb="6">
      <t>ギョウシュ</t>
    </rPh>
    <phoneticPr fontId="1"/>
  </si>
  <si>
    <t>設立年月日</t>
    <rPh sb="0" eb="2">
      <t>セツリツ</t>
    </rPh>
    <rPh sb="2" eb="5">
      <t>ネンガッピ</t>
    </rPh>
    <phoneticPr fontId="1"/>
  </si>
  <si>
    <t>別記様式</t>
    <rPh sb="0" eb="2">
      <t>ベッキ</t>
    </rPh>
    <rPh sb="2" eb="4">
      <t>ヨウシキ</t>
    </rPh>
    <phoneticPr fontId="1"/>
  </si>
  <si>
    <t>（別紙３）</t>
    <rPh sb="1" eb="3">
      <t>ベッシ</t>
    </rPh>
    <phoneticPr fontId="1"/>
  </si>
  <si>
    <t>具体的な内容は、別記様式に記載すること</t>
    <phoneticPr fontId="1"/>
  </si>
  <si>
    <t>単価（千円）</t>
    <rPh sb="0" eb="2">
      <t>ウリタンカ</t>
    </rPh>
    <rPh sb="3" eb="5">
      <t>センエン</t>
    </rPh>
    <phoneticPr fontId="1"/>
  </si>
  <si>
    <r>
      <t>現在の事業概要</t>
    </r>
    <r>
      <rPr>
        <vertAlign val="superscript"/>
        <sz val="10"/>
        <rFont val="ＭＳ Ｐ明朝"/>
        <family val="1"/>
        <charset val="128"/>
      </rPr>
      <t>※1</t>
    </r>
    <phoneticPr fontId="1"/>
  </si>
  <si>
    <r>
      <t>　　　　みなし大企業</t>
    </r>
    <r>
      <rPr>
        <vertAlign val="superscript"/>
        <sz val="10"/>
        <rFont val="ＭＳ Ｐ明朝"/>
        <family val="1"/>
        <charset val="128"/>
      </rPr>
      <t>※3</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</si>
  <si>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t>製品・サービス名</t>
    <phoneticPr fontId="1"/>
  </si>
  <si>
    <t>持株
比率（％）</t>
    <phoneticPr fontId="1"/>
  </si>
  <si>
    <t>※3みなし大企業については、募集要項P1.「2対象者」を参照ください。</t>
    <rPh sb="4" eb="7">
      <t>ダイキギョウ</t>
    </rPh>
    <rPh sb="13" eb="15">
      <t>ボシュウ</t>
    </rPh>
    <rPh sb="15" eb="17">
      <t>ヨウコウ</t>
    </rPh>
    <rPh sb="22" eb="25">
      <t>タイショウシャ</t>
    </rPh>
    <rPh sb="27" eb="29">
      <t>サンショウ</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</si>
  <si>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</si>
  <si>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役職名</t>
    <rPh sb="0" eb="2">
      <t>ヤクショク</t>
    </rPh>
    <rPh sb="2" eb="3">
      <t>メイ</t>
    </rPh>
    <phoneticPr fontId="1"/>
  </si>
  <si>
    <t>（別紙１-２）</t>
    <phoneticPr fontId="1"/>
  </si>
  <si>
    <t>（別紙１-１）　　（様式第１号添付書類）</t>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</si>
  <si>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</si>
  <si>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</si>
  <si>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</si>
  <si>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</si>
  <si>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</si>
  <si>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</si>
  <si>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</si>
  <si>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</si>
  <si>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</si>
  <si>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指定様式　(Ｅｘｃｅｌ)</t>
    <rPh sb="0" eb="2">
      <t>シテイ</t>
    </rPh>
    <rPh sb="2" eb="4">
      <t>ヨウシキ</t>
    </rPh>
    <phoneticPr fontId="1"/>
  </si>
  <si>
    <t>指定様式　（Excel）</t>
    <rPh sb="0" eb="2">
      <t>シテイ</t>
    </rPh>
    <rPh sb="2" eb="4">
      <t>ヨウシキ</t>
    </rPh>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</si>
  <si>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</si>
  <si>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</si>
  <si>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</si>
  <si>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</si>
  <si>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</si>
  <si>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</si>
  <si>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</si>
  <si>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</si>
  <si>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</si>
  <si>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北海道中小企業新応援ファンド事業（創業促進支援事業）</t>
    <rPh sb="0" eb="3">
      <t>ホッカイドウ</t>
    </rPh>
    <rPh sb="3" eb="5">
      <t>チュウショウ</t>
    </rPh>
    <rPh sb="5" eb="7">
      <t>キギョウ</t>
    </rPh>
    <rPh sb="7" eb="8">
      <t>シン</t>
    </rPh>
    <rPh sb="8" eb="10">
      <t>オウエン</t>
    </rPh>
    <rPh sb="14" eb="16">
      <t>ジギョウ</t>
    </rPh>
    <rPh sb="17" eb="19">
      <t>ソウギョウ</t>
    </rPh>
    <rPh sb="19" eb="21">
      <t>ソクシン</t>
    </rPh>
    <rPh sb="21" eb="23">
      <t>シエン</t>
    </rPh>
    <rPh sb="23" eb="25">
      <t>ジギョウ</t>
    </rPh>
    <phoneticPr fontId="1"/>
  </si>
  <si>
    <t>北海道中小企業新応援ファンド助成金助成事業計画書（様式第1号）
　（捺印必要）</t>
    <phoneticPr fontId="1"/>
  </si>
  <si>
    <t>北海道中小企業新応援ファンド助成金に係る助成事業計画（別紙１-１、１-２）
経営計画（別紙２）
助成事業明細書（経費配分）（別紙３）</t>
    <phoneticPr fontId="1"/>
  </si>
  <si>
    <t>添付資料（創業促進支援事業）</t>
    <phoneticPr fontId="1"/>
  </si>
  <si>
    <t>発行後3ヵ月以内のもの
既に起業している場合のみ</t>
    <rPh sb="0" eb="2">
      <t>ハッコウ</t>
    </rPh>
    <rPh sb="2" eb="3">
      <t>ゴ</t>
    </rPh>
    <rPh sb="5" eb="6">
      <t>ゲツ</t>
    </rPh>
    <rPh sb="6" eb="8">
      <t>イナイ</t>
    </rPh>
    <phoneticPr fontId="1"/>
  </si>
  <si>
    <t>任意様式</t>
    <rPh sb="0" eb="2">
      <t>ニンイ</t>
    </rPh>
    <rPh sb="2" eb="4">
      <t>ヨウシキ</t>
    </rPh>
    <phoneticPr fontId="1"/>
  </si>
  <si>
    <t>その他、実施内容に応じて必要となる添付資料</t>
    <phoneticPr fontId="1"/>
  </si>
  <si>
    <t>見積書、カタログなどの写しなど</t>
    <phoneticPr fontId="1"/>
  </si>
  <si>
    <t>対象経費の金額や内容が判る資料</t>
    <rPh sb="13" eb="15">
      <t>シリョウ</t>
    </rPh>
    <phoneticPr fontId="1"/>
  </si>
  <si>
    <t>展示会に関するパンフレット類、アドバイザー・専門家経歴書、指導計画等</t>
    <phoneticPr fontId="1"/>
  </si>
  <si>
    <t>助成事業計画の内容を補足する資料
ア　開発する製品・サービスなどに関する資料
イ　計画する事業内容に関する資料</t>
  </si>
  <si>
    <t>事業説明書（別記様式）</t>
    <phoneticPr fontId="1"/>
  </si>
  <si>
    <t>（申請者名）</t>
    <rPh sb="1" eb="3">
      <t>シンセイ</t>
    </rPh>
    <rPh sb="3" eb="4">
      <t>シャ</t>
    </rPh>
    <rPh sb="4" eb="5">
      <t>メイ</t>
    </rPh>
    <phoneticPr fontId="1"/>
  </si>
  <si>
    <t>本チェックシートもご提出ください</t>
    <phoneticPr fontId="1"/>
  </si>
  <si>
    <t>✔</t>
    <phoneticPr fontId="1"/>
  </si>
  <si>
    <t>－</t>
    <phoneticPr fontId="1"/>
  </si>
  <si>
    <t>※1 創業促進支援事業で、事業開始前の場合は、予定。</t>
    <rPh sb="23" eb="25">
      <t>ヨテイ</t>
    </rPh>
    <phoneticPr fontId="1"/>
  </si>
  <si>
    <t>株主構成</t>
    <rPh sb="0" eb="1">
      <t>カブヌシ</t>
    </rPh>
    <rPh sb="1" eb="3">
      <t>コウセイ</t>
    </rPh>
    <phoneticPr fontId="1"/>
  </si>
  <si>
    <r>
      <t xml:space="preserve">事業計画名
</t>
    </r>
    <r>
      <rPr>
        <u/>
        <sz val="8"/>
        <color indexed="8"/>
        <rFont val="ＭＳ Ｐ明朝"/>
        <family val="1"/>
        <charset val="128"/>
      </rPr>
      <t>(20字程度）</t>
    </r>
    <rPh sb="0" eb="2">
      <t>ジギョウ</t>
    </rPh>
    <rPh sb="2" eb="4">
      <t>ケイカク</t>
    </rPh>
    <rPh sb="4" eb="5">
      <t>メイ</t>
    </rPh>
    <rPh sb="9" eb="10">
      <t>ジ</t>
    </rPh>
    <rPh sb="10" eb="12">
      <t>テイド</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</si>
  <si>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</si>
  <si>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</si>
  <si>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事業形態</t>
    <rPh sb="0" eb="2">
      <t>ジギョウ</t>
    </rPh>
    <rPh sb="2" eb="4">
      <t>ケイタイ</t>
    </rPh>
    <phoneticPr fontId="1"/>
  </si>
  <si>
    <t>株式会社</t>
    <rPh sb="0" eb="2">
      <t>カブシキ</t>
    </rPh>
    <rPh sb="2" eb="4">
      <t>カイシャ</t>
    </rPh>
    <phoneticPr fontId="1"/>
  </si>
  <si>
    <t>合同会社</t>
    <rPh sb="0" eb="2">
      <t>ゴウドウ</t>
    </rPh>
    <rPh sb="2" eb="4">
      <t>カイシャ</t>
    </rPh>
    <phoneticPr fontId="1"/>
  </si>
  <si>
    <t>個人事業主</t>
    <rPh sb="0" eb="2">
      <t>コジン</t>
    </rPh>
    <rPh sb="2" eb="5">
      <t>ジギョウヌシ</t>
    </rPh>
    <phoneticPr fontId="1"/>
  </si>
  <si>
    <t>その他（　　　　　　　　　　　　）</t>
    <rPh sb="2" eb="3">
      <t>タ</t>
    </rPh>
    <phoneticPr fontId="1"/>
  </si>
  <si>
    <t>円(法人設立の場合）</t>
    <rPh sb="0" eb="1">
      <t>エン</t>
    </rPh>
    <phoneticPr fontId="1"/>
  </si>
  <si>
    <t>申請時点で事業をおこなってい場合</t>
    <rPh sb="0" eb="2">
      <t>シンセイ</t>
    </rPh>
    <rPh sb="2" eb="4">
      <t>ジテン</t>
    </rPh>
    <rPh sb="5" eb="7">
      <t>ジギョウ</t>
    </rPh>
    <rPh sb="14" eb="16">
      <t>バアイ</t>
    </rPh>
    <phoneticPr fontId="1"/>
  </si>
  <si>
    <t>令和</t>
    <rPh sb="0" eb="2">
      <t>レイワ</t>
    </rPh>
    <phoneticPr fontId="1"/>
  </si>
  <si>
    <t>令和2</t>
    <rPh sb="0" eb="2">
      <t>レイワ</t>
    </rPh>
    <phoneticPr fontId="1"/>
  </si>
  <si>
    <t>令和2年</t>
    <rPh sb="0" eb="2">
      <t>レイワ</t>
    </rPh>
    <rPh sb="3" eb="4">
      <t>ネン</t>
    </rPh>
    <phoneticPr fontId="1"/>
  </si>
  <si>
    <t>令和3年</t>
    <rPh sb="0" eb="2">
      <t>レイワ</t>
    </rPh>
    <rPh sb="3" eb="4">
      <t>ネン</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</si>
  <si>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</si>
  <si>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住民票</t>
    <rPh sb="0" eb="3">
      <t>ジュウミンヒョウ</t>
    </rPh>
    <phoneticPr fontId="1"/>
  </si>
  <si>
    <t>　※経費算定額の根拠となる疎明資料(見積書、契約書、カタログ等)の写しを添付してください。</t>
  </si>
  <si>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</si>
  <si>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　※経費科目は、プルダウンリストから選択してください。</t>
    <rPh sb="2" eb="4">
      <t>ケイヒ</t>
    </rPh>
    <rPh sb="4" eb="6">
      <t>カモク</t>
    </rPh>
    <rPh sb="18" eb="20">
      <t>センタク</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</si>
  <si>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</si>
  <si>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xml:space="preserve"> １．会社員 ２．主婦　３．学生　４．会社役員　５．派遣社員　６．アルバイト　７．無職　８．その他　９．個人事業主</t>
    <rPh sb="3" eb="6">
      <t>カイシャイン</t>
    </rPh>
    <rPh sb="9" eb="11">
      <t>シュフ</t>
    </rPh>
    <rPh sb="14" eb="16">
      <t>ガクセイ</t>
    </rPh>
    <rPh sb="19" eb="21">
      <t>カイシャ</t>
    </rPh>
    <rPh sb="21" eb="23">
      <t>ヤクイン</t>
    </rPh>
    <rPh sb="26" eb="28">
      <t>ハケン</t>
    </rPh>
    <rPh sb="28" eb="30">
      <t>シャイン</t>
    </rPh>
    <rPh sb="41" eb="43">
      <t>ムショク</t>
    </rPh>
    <rPh sb="48" eb="49">
      <t>タ</t>
    </rPh>
    <rPh sb="52" eb="54">
      <t>コジン</t>
    </rPh>
    <rPh sb="54" eb="57">
      <t>ジギョウヌシ</t>
    </rPh>
    <phoneticPr fontId="1"/>
  </si>
  <si>
    <t>令和２年度 北海道中小企業新応援ファンド助成金助成事業計画書</t>
    <rPh sb="0" eb="2">
      <t>レイワ</t>
    </rPh>
    <rPh sb="3" eb="4">
      <t>ネン</t>
    </rPh>
    <rPh sb="4" eb="5">
      <t>ド</t>
    </rPh>
    <phoneticPr fontId="1"/>
  </si>
  <si>
    <r>
      <t>①履歴事項全部証明書　　(発行後3ヵ月以内のもの）　および
②定款
※個人の場合は</t>
    </r>
    <r>
      <rPr>
        <u/>
        <sz val="10"/>
        <rFont val="ＭＳ Ｐ明朝"/>
        <family val="1"/>
        <charset val="128"/>
      </rPr>
      <t>住民票および</t>
    </r>
    <r>
      <rPr>
        <sz val="10"/>
        <rFont val="ＭＳ Ｐ明朝"/>
        <family val="1"/>
        <charset val="128"/>
      </rPr>
      <t>開業届けの写し
※組合の場合は定款及び組合員名簿</t>
    </r>
    <rPh sb="35" eb="37">
      <t>コジン</t>
    </rPh>
    <rPh sb="38" eb="40">
      <t>バアイ</t>
    </rPh>
    <rPh sb="41" eb="44">
      <t>ジュウミンヒョウ</t>
    </rPh>
    <rPh sb="47" eb="49">
      <t>カイギョウ</t>
    </rPh>
    <rPh sb="49" eb="50">
      <t>トド</t>
    </rPh>
    <rPh sb="52" eb="53">
      <t>ウツ</t>
    </rPh>
    <rPh sb="56" eb="58">
      <t>クミアイ</t>
    </rPh>
    <rPh sb="59" eb="61">
      <t>バアイ</t>
    </rPh>
    <rPh sb="62" eb="64">
      <t>テイカン</t>
    </rPh>
    <rPh sb="64" eb="65">
      <t>オヨ</t>
    </rPh>
    <rPh sb="66" eb="69">
      <t>クミアイイン</t>
    </rPh>
    <rPh sb="69" eb="71">
      <t>メイボ</t>
    </rPh>
    <phoneticPr fontId="1"/>
  </si>
  <si>
    <t>印刷製本費（パンフレット印刷費）</t>
    <rPh sb="12" eb="14">
      <t>インサツ</t>
    </rPh>
    <rPh sb="14" eb="15">
      <t>ヒ</t>
    </rPh>
    <phoneticPr fontId="1"/>
  </si>
  <si>
    <t>事務所等改装費</t>
    <rPh sb="3" eb="4">
      <t>トウ</t>
    </rPh>
    <phoneticPr fontId="1"/>
  </si>
  <si>
    <t>［添付書類］打合せ・調査等の内容および旅程等補足資料</t>
    <rPh sb="6" eb="8">
      <t>ウチアワ</t>
    </rPh>
    <rPh sb="10" eb="12">
      <t>チョウサ</t>
    </rPh>
    <rPh sb="12" eb="13">
      <t>トウ</t>
    </rPh>
    <rPh sb="14" eb="16">
      <t>ナイヨウ</t>
    </rPh>
    <rPh sb="19" eb="21">
      <t>リョテイ</t>
    </rPh>
    <rPh sb="21" eb="22">
      <t>トウ</t>
    </rPh>
    <rPh sb="22" eb="24">
      <t>ホソク</t>
    </rPh>
    <rPh sb="24" eb="26">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</si>
</sst>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6"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b/>
      <sz val="12"/>
      <name val="ＭＳ Ｐ明朝"/>
      <family val="1"/>
      <charset val="128"/>
    </font>
    <font>
      <u/>
      <sz val="11"/>
      <color indexed="12"/>
      <name val="ＭＳ Ｐゴシック"/>
      <family val="3"/>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u/>
      <sz val="8"/>
      <color indexed="8"/>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theme="1"/>
      <name val="ＭＳ Ｐ明朝"/>
      <family val="1"/>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FF0000"/>
      <name val="ＭＳ Ｐ明朝"/>
      <family val="1"/>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b/>
      <sz val="18"/>
      <color theme="1"/>
      <name val="ＭＳ Ｐゴシック"/>
      <family val="3"/>
      <charset val="128"/>
    </font>
    <font>
      <sz val="10"/>
      <color rgb="FF0070C0"/>
      <name val="ＭＳ Ｐ明朝"/>
      <family val="1"/>
      <charset val="128"/>
    </font>
    <font>
      <sz val="10"/>
      <color rgb="FF0070C0"/>
      <name val="ＭＳ Ｐゴシック"/>
      <family val="3"/>
      <charset val="128"/>
    </font>
    <font>
      <sz val="9"/>
      <color rgb="FF00B050"/>
      <name val="ＭＳ Ｐ明朝"/>
      <family val="1"/>
      <charset val="128"/>
    </font>
    <font>
      <sz val="9"/>
      <color rgb="FF0070C0"/>
      <name val="ＭＳ Ｐゴシック"/>
      <family val="3"/>
      <charset val="128"/>
    </font>
    <font>
      <sz val="9"/>
      <color rgb="FF00B050"/>
      <name val="ＭＳ Ｐゴシック"/>
      <family val="3"/>
      <charset val="128"/>
    </font>
    <font>
      <sz val="9"/>
      <color rgb="FF002060"/>
      <name val="ＭＳ Ｐゴシック"/>
      <family val="3"/>
      <charset val="128"/>
    </font>
    <font>
      <sz val="9"/>
      <color rgb="FF7030A0"/>
      <name val="ＭＳ Ｐゴシック"/>
      <family val="3"/>
      <charset val="128"/>
    </font>
    <font>
      <sz val="12"/>
      <color theme="1"/>
      <name val="ＭＳ Ｐゴシック"/>
      <family val="3"/>
      <charset val="128"/>
    </font>
    <font>
      <sz val="12"/>
      <color rgb="FF000000"/>
      <name val="ＭＳ Ｐ明朝"/>
      <family val="1"/>
      <charset val="128"/>
    </font>
    <font>
      <sz val="9"/>
      <color rgb="FF7030A0"/>
      <name val="ＭＳ Ｐ明朝"/>
      <family val="1"/>
      <charset val="128"/>
    </font>
    <font>
      <sz val="9"/>
      <color rgb="FF002060"/>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116">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s>
  <cellStyleXfs count="12">
    <xf numFmtId="0" fontId="0" fillId="0" borderId="0">
      <alignment vertical="center"/>
    </xf>
    <xf numFmtId="9"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top"/>
      <protection locked="0"/>
    </xf>
    <xf numFmtId="38" fontId="23"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alignment vertical="center"/>
    </xf>
    <xf numFmtId="0" fontId="11" fillId="0" borderId="0"/>
    <xf numFmtId="0" fontId="11" fillId="0" borderId="0"/>
    <xf numFmtId="0" fontId="11" fillId="0" borderId="0"/>
    <xf numFmtId="0" fontId="11" fillId="0" borderId="0"/>
  </cellStyleXfs>
  <cellXfs count="880">
    <xf numFmtId="0" fontId="0" fillId="0" borderId="0" xfId="0">
      <alignment vertical="center"/>
    </xf>
    <xf numFmtId="0" fontId="25" fillId="0" borderId="0" xfId="0" applyFont="1" applyAlignment="1">
      <alignment horizontal="center" vertical="center"/>
    </xf>
    <xf numFmtId="0" fontId="26"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vertical="center"/>
    </xf>
    <xf numFmtId="0" fontId="28" fillId="0" borderId="0" xfId="0" applyFont="1" applyBorder="1" applyAlignment="1">
      <alignment vertical="center"/>
    </xf>
    <xf numFmtId="0" fontId="3" fillId="0" borderId="0" xfId="0" applyFont="1" applyBorder="1" applyAlignment="1">
      <alignment vertical="center"/>
    </xf>
    <xf numFmtId="0" fontId="3" fillId="0" borderId="0" xfId="9" applyFont="1" applyAlignment="1">
      <alignment vertical="center"/>
    </xf>
    <xf numFmtId="0" fontId="4" fillId="0" borderId="0" xfId="9" applyFont="1" applyAlignment="1">
      <alignment vertical="center"/>
    </xf>
    <xf numFmtId="0" fontId="3" fillId="0" borderId="0" xfId="9" applyFont="1" applyAlignment="1">
      <alignment horizontal="righ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178" fontId="7" fillId="0" borderId="7" xfId="0" applyNumberFormat="1" applyFont="1" applyFill="1" applyBorder="1" applyAlignment="1">
      <alignment horizontal="center" vertical="center"/>
    </xf>
    <xf numFmtId="178" fontId="29" fillId="0" borderId="8" xfId="0" applyNumberFormat="1" applyFont="1" applyFill="1" applyBorder="1" applyAlignment="1">
      <alignment horizontal="center" vertical="center"/>
    </xf>
    <xf numFmtId="178" fontId="29" fillId="0" borderId="9" xfId="0" applyNumberFormat="1" applyFont="1" applyFill="1" applyBorder="1" applyAlignment="1">
      <alignment horizontal="center"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0" xfId="8" applyFont="1" applyAlignment="1">
      <alignment vertical="top"/>
    </xf>
    <xf numFmtId="0" fontId="3" fillId="0" borderId="13" xfId="6" applyFont="1" applyBorder="1" applyAlignment="1">
      <alignment horizontal="center" vertical="center"/>
    </xf>
    <xf numFmtId="0" fontId="3" fillId="0" borderId="14" xfId="6" applyFont="1" applyBorder="1" applyAlignment="1">
      <alignment horizontal="center" vertical="center"/>
    </xf>
    <xf numFmtId="0" fontId="3" fillId="0" borderId="14" xfId="6" applyFont="1" applyBorder="1" applyAlignment="1">
      <alignment vertical="center"/>
    </xf>
    <xf numFmtId="0" fontId="3" fillId="0" borderId="13" xfId="6" applyFont="1" applyBorder="1" applyAlignment="1">
      <alignment vertical="center"/>
    </xf>
    <xf numFmtId="0" fontId="3" fillId="0" borderId="15" xfId="6" applyFont="1" applyBorder="1" applyAlignment="1">
      <alignment vertical="center"/>
    </xf>
    <xf numFmtId="0" fontId="3" fillId="0" borderId="16" xfId="6" applyFont="1" applyBorder="1" applyAlignment="1">
      <alignment vertical="center"/>
    </xf>
    <xf numFmtId="0" fontId="3" fillId="0" borderId="0" xfId="8" applyFont="1" applyAlignment="1">
      <alignment vertical="top" wrapText="1"/>
    </xf>
    <xf numFmtId="0" fontId="7" fillId="0" borderId="0" xfId="6" applyFont="1" applyBorder="1" applyAlignment="1">
      <alignment vertical="center"/>
    </xf>
    <xf numFmtId="0" fontId="3" fillId="0" borderId="0" xfId="8" applyFont="1" applyBorder="1" applyAlignment="1">
      <alignment vertical="center" wrapText="1"/>
    </xf>
    <xf numFmtId="0" fontId="3" fillId="0" borderId="17" xfId="6" applyFont="1" applyBorder="1" applyAlignment="1">
      <alignment vertical="center"/>
    </xf>
    <xf numFmtId="0" fontId="3" fillId="0" borderId="18" xfId="6" applyFont="1" applyBorder="1" applyAlignment="1">
      <alignment vertical="center"/>
    </xf>
    <xf numFmtId="0" fontId="3" fillId="0" borderId="19" xfId="6" applyFont="1" applyBorder="1" applyAlignment="1">
      <alignment vertical="center"/>
    </xf>
    <xf numFmtId="0" fontId="3" fillId="0" borderId="20" xfId="6" applyFont="1" applyBorder="1" applyAlignment="1">
      <alignment vertical="center"/>
    </xf>
    <xf numFmtId="0" fontId="3" fillId="0" borderId="21" xfId="6" applyFont="1" applyBorder="1" applyAlignment="1">
      <alignment vertical="center"/>
    </xf>
    <xf numFmtId="0" fontId="3" fillId="0" borderId="22" xfId="6" applyFont="1" applyBorder="1" applyAlignment="1">
      <alignment vertical="center"/>
    </xf>
    <xf numFmtId="0" fontId="3" fillId="0" borderId="23" xfId="6" applyFont="1" applyBorder="1" applyAlignment="1">
      <alignment vertical="center"/>
    </xf>
    <xf numFmtId="0" fontId="3" fillId="0" borderId="11" xfId="6" applyFont="1" applyBorder="1" applyAlignment="1">
      <alignment horizontal="center" vertical="center"/>
    </xf>
    <xf numFmtId="0" fontId="3" fillId="0" borderId="12" xfId="6" applyFont="1" applyBorder="1" applyAlignment="1">
      <alignment horizontal="center" vertical="center"/>
    </xf>
    <xf numFmtId="0" fontId="3" fillId="0" borderId="24" xfId="6" applyFont="1" applyBorder="1" applyAlignment="1">
      <alignment vertical="center"/>
    </xf>
    <xf numFmtId="0" fontId="3" fillId="0" borderId="11" xfId="6" applyFont="1" applyBorder="1" applyAlignment="1">
      <alignment vertical="center"/>
    </xf>
    <xf numFmtId="0" fontId="3" fillId="0" borderId="25" xfId="6" applyFont="1" applyBorder="1" applyAlignment="1">
      <alignment vertical="center"/>
    </xf>
    <xf numFmtId="0" fontId="3" fillId="0" borderId="26" xfId="6" applyFont="1" applyBorder="1" applyAlignment="1">
      <alignment vertical="center"/>
    </xf>
    <xf numFmtId="0" fontId="3" fillId="0" borderId="27" xfId="6" applyFont="1" applyBorder="1" applyAlignment="1">
      <alignment vertical="center"/>
    </xf>
    <xf numFmtId="0" fontId="7" fillId="0" borderId="0" xfId="6" applyFont="1" applyAlignment="1">
      <alignment horizontal="center" vertical="center" wrapText="1"/>
    </xf>
    <xf numFmtId="0" fontId="7" fillId="0" borderId="0" xfId="6" applyFont="1" applyAlignment="1">
      <alignment vertical="center"/>
    </xf>
    <xf numFmtId="177" fontId="7" fillId="0" borderId="0" xfId="6" applyNumberFormat="1" applyFont="1" applyAlignment="1">
      <alignment vertical="center"/>
    </xf>
    <xf numFmtId="177" fontId="7" fillId="0" borderId="0" xfId="6" applyNumberFormat="1" applyFont="1" applyBorder="1" applyAlignment="1">
      <alignment vertical="center"/>
    </xf>
    <xf numFmtId="0" fontId="7" fillId="0" borderId="28" xfId="6" applyFont="1" applyBorder="1" applyAlignment="1">
      <alignment vertical="center"/>
    </xf>
    <xf numFmtId="0" fontId="6" fillId="0" borderId="0" xfId="6" applyFont="1" applyAlignment="1">
      <alignment vertical="center"/>
    </xf>
    <xf numFmtId="0" fontId="7" fillId="0" borderId="29" xfId="6" applyFont="1" applyBorder="1" applyAlignment="1">
      <alignment vertical="center"/>
    </xf>
    <xf numFmtId="0" fontId="7" fillId="0" borderId="30" xfId="6" applyFont="1" applyBorder="1" applyAlignment="1">
      <alignment vertical="center"/>
    </xf>
    <xf numFmtId="0" fontId="7" fillId="0" borderId="31" xfId="6" applyFont="1" applyBorder="1" applyAlignment="1">
      <alignment vertical="center"/>
    </xf>
    <xf numFmtId="177" fontId="7" fillId="0" borderId="13" xfId="6" applyNumberFormat="1" applyFont="1" applyBorder="1" applyAlignment="1">
      <alignment vertical="center"/>
    </xf>
    <xf numFmtId="0" fontId="7" fillId="0" borderId="13" xfId="6" applyFont="1" applyBorder="1" applyAlignment="1">
      <alignment vertical="center"/>
    </xf>
    <xf numFmtId="177" fontId="10" fillId="0" borderId="29" xfId="6" applyNumberFormat="1" applyFont="1" applyBorder="1" applyAlignment="1">
      <alignment vertical="center" shrinkToFit="1"/>
    </xf>
    <xf numFmtId="38" fontId="10" fillId="0" borderId="29" xfId="4" applyFont="1" applyBorder="1" applyAlignment="1">
      <alignment vertical="center"/>
    </xf>
    <xf numFmtId="0" fontId="10" fillId="0" borderId="29" xfId="6" applyFont="1" applyBorder="1" applyAlignment="1">
      <alignment vertical="center" shrinkToFit="1"/>
    </xf>
    <xf numFmtId="177" fontId="10" fillId="0" borderId="30" xfId="6" applyNumberFormat="1" applyFont="1" applyBorder="1" applyAlignment="1">
      <alignment vertical="center" shrinkToFit="1"/>
    </xf>
    <xf numFmtId="38" fontId="10" fillId="0" borderId="30" xfId="4" applyFont="1" applyBorder="1" applyAlignment="1">
      <alignment vertical="center"/>
    </xf>
    <xf numFmtId="0" fontId="10" fillId="0" borderId="30" xfId="6" applyFont="1" applyBorder="1" applyAlignment="1">
      <alignment vertical="center" shrinkToFit="1"/>
    </xf>
    <xf numFmtId="177" fontId="10" fillId="0" borderId="31" xfId="6" applyNumberFormat="1" applyFont="1" applyBorder="1" applyAlignment="1">
      <alignment vertical="center" shrinkToFit="1"/>
    </xf>
    <xf numFmtId="38" fontId="10" fillId="0" borderId="31" xfId="4" applyFont="1" applyBorder="1" applyAlignment="1">
      <alignment vertical="center"/>
    </xf>
    <xf numFmtId="0" fontId="10" fillId="0" borderId="31" xfId="6" applyFont="1" applyBorder="1" applyAlignment="1">
      <alignment vertical="center" shrinkToFit="1"/>
    </xf>
    <xf numFmtId="0" fontId="10" fillId="0" borderId="28" xfId="6" applyFont="1" applyBorder="1" applyAlignment="1">
      <alignment vertical="center"/>
    </xf>
    <xf numFmtId="38" fontId="10" fillId="0" borderId="1" xfId="4" applyFont="1" applyBorder="1" applyAlignment="1">
      <alignment vertical="center"/>
    </xf>
    <xf numFmtId="38" fontId="10" fillId="0" borderId="2" xfId="4" applyFont="1" applyBorder="1" applyAlignment="1">
      <alignment vertical="center"/>
    </xf>
    <xf numFmtId="38" fontId="10" fillId="0" borderId="3" xfId="4" applyFont="1" applyBorder="1" applyAlignment="1">
      <alignment vertical="center"/>
    </xf>
    <xf numFmtId="0" fontId="26" fillId="0" borderId="0" xfId="0" applyFont="1" applyAlignment="1">
      <alignment horizontal="center" vertical="center"/>
    </xf>
    <xf numFmtId="0" fontId="26" fillId="0" borderId="0" xfId="0" applyFont="1" applyAlignment="1">
      <alignment vertical="center"/>
    </xf>
    <xf numFmtId="0" fontId="26" fillId="0" borderId="0" xfId="0" applyFont="1" applyFill="1" applyAlignment="1">
      <alignment horizontal="left" vertical="center"/>
    </xf>
    <xf numFmtId="177" fontId="3" fillId="0" borderId="0" xfId="10" applyNumberFormat="1" applyFont="1" applyAlignment="1">
      <alignment vertical="center"/>
    </xf>
    <xf numFmtId="177" fontId="3" fillId="0" borderId="0" xfId="10" applyNumberFormat="1" applyFont="1" applyAlignment="1">
      <alignment vertical="center" wrapText="1"/>
    </xf>
    <xf numFmtId="177" fontId="3" fillId="0" borderId="32" xfId="10" applyNumberFormat="1" applyFont="1" applyBorder="1" applyAlignment="1">
      <alignment vertical="center"/>
    </xf>
    <xf numFmtId="177" fontId="3" fillId="0" borderId="31" xfId="10" applyNumberFormat="1" applyFont="1" applyBorder="1" applyAlignment="1">
      <alignment vertical="center"/>
    </xf>
    <xf numFmtId="177" fontId="2" fillId="0" borderId="33" xfId="6" applyNumberFormat="1" applyFont="1" applyBorder="1" applyAlignment="1">
      <alignment vertical="center"/>
    </xf>
    <xf numFmtId="177" fontId="3" fillId="0" borderId="18" xfId="6" applyNumberFormat="1" applyFont="1" applyBorder="1" applyAlignment="1">
      <alignment vertical="center"/>
    </xf>
    <xf numFmtId="177" fontId="3" fillId="0" borderId="30" xfId="10" applyNumberFormat="1" applyFont="1" applyBorder="1" applyAlignment="1">
      <alignment vertical="center"/>
    </xf>
    <xf numFmtId="177" fontId="2" fillId="0" borderId="2" xfId="6" applyNumberFormat="1" applyFont="1" applyBorder="1" applyAlignment="1">
      <alignment vertical="center"/>
    </xf>
    <xf numFmtId="177" fontId="3" fillId="0" borderId="19" xfId="6" applyNumberFormat="1" applyFont="1" applyBorder="1" applyAlignment="1">
      <alignment vertical="center"/>
    </xf>
    <xf numFmtId="177" fontId="3" fillId="0" borderId="29" xfId="10" applyNumberFormat="1" applyFont="1" applyBorder="1" applyAlignment="1">
      <alignment vertical="center"/>
    </xf>
    <xf numFmtId="177" fontId="2" fillId="0" borderId="1" xfId="6" applyNumberFormat="1" applyFont="1" applyBorder="1" applyAlignment="1">
      <alignment vertical="center"/>
    </xf>
    <xf numFmtId="177" fontId="3" fillId="0" borderId="0" xfId="10" applyNumberFormat="1" applyFont="1" applyBorder="1" applyAlignment="1">
      <alignment vertical="center"/>
    </xf>
    <xf numFmtId="177" fontId="2" fillId="0" borderId="30" xfId="6" applyNumberFormat="1" applyFont="1" applyBorder="1" applyAlignment="1">
      <alignment vertical="center"/>
    </xf>
    <xf numFmtId="177" fontId="2" fillId="0" borderId="29" xfId="6" applyNumberFormat="1" applyFont="1" applyBorder="1" applyAlignment="1">
      <alignment vertical="center"/>
    </xf>
    <xf numFmtId="177" fontId="3" fillId="0" borderId="0" xfId="10" applyNumberFormat="1" applyFont="1" applyAlignment="1">
      <alignment horizontal="center" vertical="center"/>
    </xf>
    <xf numFmtId="177" fontId="3" fillId="0" borderId="0" xfId="10" applyNumberFormat="1" applyFont="1" applyAlignment="1">
      <alignment horizontal="right" vertical="center"/>
    </xf>
    <xf numFmtId="0" fontId="3" fillId="0" borderId="0" xfId="10" applyFont="1" applyAlignment="1">
      <alignment horizontal="center" vertical="center"/>
    </xf>
    <xf numFmtId="0" fontId="3" fillId="0" borderId="0" xfId="10" applyFont="1" applyBorder="1" applyAlignment="1">
      <alignment vertical="center"/>
    </xf>
    <xf numFmtId="177" fontId="30" fillId="0" borderId="0" xfId="10" applyNumberFormat="1" applyFont="1" applyAlignment="1">
      <alignment vertical="center"/>
    </xf>
    <xf numFmtId="177" fontId="30" fillId="0" borderId="0" xfId="10" applyNumberFormat="1" applyFont="1" applyAlignment="1">
      <alignment horizontal="right" vertical="center"/>
    </xf>
    <xf numFmtId="0" fontId="3" fillId="0" borderId="0" xfId="0" applyFont="1" applyAlignment="1">
      <alignment vertical="top"/>
    </xf>
    <xf numFmtId="0" fontId="3" fillId="0" borderId="0" xfId="6" applyFont="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vertical="center"/>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0" xfId="0" applyFont="1" applyFill="1" applyBorder="1" applyAlignment="1">
      <alignment vertical="center"/>
    </xf>
    <xf numFmtId="0" fontId="3" fillId="0" borderId="36" xfId="0" applyFont="1" applyFill="1" applyBorder="1" applyAlignment="1">
      <alignment vertical="center"/>
    </xf>
    <xf numFmtId="0" fontId="3" fillId="0" borderId="0" xfId="0" applyFont="1" applyFill="1" applyBorder="1" applyAlignment="1">
      <alignment horizontal="righ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3" borderId="39" xfId="0" quotePrefix="1" applyFont="1" applyFill="1" applyBorder="1" applyAlignment="1">
      <alignment horizontal="center" vertical="center"/>
    </xf>
    <xf numFmtId="0" fontId="3" fillId="3" borderId="1" xfId="0" quotePrefix="1" applyFont="1" applyFill="1" applyBorder="1" applyAlignment="1">
      <alignment horizontal="center" vertical="center"/>
    </xf>
    <xf numFmtId="0" fontId="3" fillId="3" borderId="37" xfId="0" quotePrefix="1" applyFont="1" applyFill="1" applyBorder="1" applyAlignment="1">
      <alignment horizontal="center" vertical="center"/>
    </xf>
    <xf numFmtId="0" fontId="3" fillId="0" borderId="13" xfId="0" applyFont="1" applyFill="1" applyBorder="1" applyAlignment="1">
      <alignment horizontal="center" vertical="center"/>
    </xf>
    <xf numFmtId="0" fontId="31" fillId="0" borderId="0" xfId="0" applyFont="1">
      <alignment vertical="center"/>
    </xf>
    <xf numFmtId="0" fontId="0" fillId="0" borderId="0" xfId="0" applyFill="1" applyAlignment="1">
      <alignment horizontal="center" vertical="center" shrinkToFit="1"/>
    </xf>
    <xf numFmtId="0" fontId="32" fillId="4" borderId="40" xfId="0" applyFont="1" applyFill="1" applyBorder="1" applyAlignment="1">
      <alignment horizontal="center" vertical="center" shrinkToFit="1"/>
    </xf>
    <xf numFmtId="0" fontId="32" fillId="4" borderId="41" xfId="0" applyFont="1" applyFill="1" applyBorder="1" applyAlignment="1">
      <alignment horizontal="center" vertical="center" shrinkToFit="1"/>
    </xf>
    <xf numFmtId="0" fontId="32" fillId="4" borderId="42" xfId="0" applyFont="1" applyFill="1" applyBorder="1" applyAlignment="1">
      <alignment horizontal="center" vertical="center" shrinkToFit="1"/>
    </xf>
    <xf numFmtId="0" fontId="32" fillId="4" borderId="43" xfId="0" applyFont="1" applyFill="1" applyBorder="1" applyAlignment="1">
      <alignment horizontal="center" vertical="center" shrinkToFit="1"/>
    </xf>
    <xf numFmtId="0" fontId="32" fillId="4" borderId="44" xfId="0" applyFont="1" applyFill="1" applyBorder="1" applyAlignment="1">
      <alignment horizontal="center" vertical="center" shrinkToFit="1"/>
    </xf>
    <xf numFmtId="0" fontId="32" fillId="4" borderId="8" xfId="0" applyFont="1" applyFill="1" applyBorder="1" applyAlignment="1">
      <alignment horizontal="center" vertical="center" shrinkToFit="1"/>
    </xf>
    <xf numFmtId="0" fontId="33" fillId="0" borderId="45" xfId="0" applyFont="1" applyBorder="1" applyAlignment="1">
      <alignment vertical="center" shrinkToFit="1"/>
    </xf>
    <xf numFmtId="0" fontId="33" fillId="0" borderId="40" xfId="0" applyFont="1" applyBorder="1" applyAlignment="1">
      <alignment vertical="center" shrinkToFit="1"/>
    </xf>
    <xf numFmtId="0" fontId="33" fillId="0" borderId="46" xfId="0" applyFont="1" applyBorder="1" applyAlignment="1">
      <alignment vertical="center" shrinkToFit="1"/>
    </xf>
    <xf numFmtId="0" fontId="33" fillId="0" borderId="41" xfId="0" applyFont="1" applyBorder="1" applyAlignment="1">
      <alignment vertical="center" shrinkToFit="1"/>
    </xf>
    <xf numFmtId="0" fontId="33" fillId="0" borderId="47" xfId="0" applyFont="1" applyBorder="1" applyAlignment="1">
      <alignment vertical="center" shrinkToFit="1"/>
    </xf>
    <xf numFmtId="0" fontId="33" fillId="0" borderId="42" xfId="0" applyFont="1" applyBorder="1" applyAlignment="1">
      <alignment vertical="center" shrinkToFit="1"/>
    </xf>
    <xf numFmtId="0" fontId="33" fillId="0" borderId="48" xfId="0" applyFont="1" applyBorder="1" applyAlignment="1">
      <alignment vertical="center" shrinkToFit="1"/>
    </xf>
    <xf numFmtId="0" fontId="33" fillId="0" borderId="43" xfId="0" applyFont="1" applyBorder="1" applyAlignment="1">
      <alignment vertical="center" shrinkToFit="1"/>
    </xf>
    <xf numFmtId="0" fontId="33" fillId="0" borderId="49" xfId="0" applyFont="1" applyBorder="1" applyAlignment="1">
      <alignment vertical="center" shrinkToFit="1"/>
    </xf>
    <xf numFmtId="0" fontId="33" fillId="0" borderId="44" xfId="0" applyFont="1" applyBorder="1" applyAlignment="1">
      <alignment vertical="center" shrinkToFit="1"/>
    </xf>
    <xf numFmtId="0" fontId="33" fillId="0" borderId="7" xfId="0" applyFont="1" applyBorder="1" applyAlignment="1">
      <alignment vertical="center" shrinkToFit="1"/>
    </xf>
    <xf numFmtId="0" fontId="33" fillId="0" borderId="8" xfId="0" applyFont="1" applyBorder="1" applyAlignment="1">
      <alignment vertical="center" shrinkToFit="1"/>
    </xf>
    <xf numFmtId="0" fontId="33" fillId="0" borderId="0" xfId="0" applyFont="1" applyAlignment="1">
      <alignment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33" fillId="0" borderId="10" xfId="0" applyFont="1" applyBorder="1" applyAlignment="1">
      <alignment vertical="center" shrinkToFit="1"/>
    </xf>
    <xf numFmtId="0" fontId="33" fillId="0" borderId="11" xfId="0" applyFont="1" applyBorder="1" applyAlignment="1">
      <alignment vertical="center" shrinkToFit="1"/>
    </xf>
    <xf numFmtId="0" fontId="33" fillId="0" borderId="12" xfId="0" applyFont="1" applyBorder="1" applyAlignment="1">
      <alignment vertical="center" shrinkToFit="1"/>
    </xf>
    <xf numFmtId="0" fontId="33" fillId="0" borderId="27" xfId="0" applyFont="1" applyBorder="1" applyAlignment="1">
      <alignment vertical="center" shrinkToFit="1"/>
    </xf>
    <xf numFmtId="0" fontId="33" fillId="0" borderId="25" xfId="0" applyFont="1" applyBorder="1" applyAlignment="1">
      <alignment vertical="center" shrinkToFit="1"/>
    </xf>
    <xf numFmtId="0" fontId="33" fillId="0" borderId="9" xfId="0" applyFont="1" applyBorder="1" applyAlignment="1">
      <alignment vertical="center" shrinkToFit="1"/>
    </xf>
    <xf numFmtId="0" fontId="34" fillId="4" borderId="8" xfId="0" applyFont="1" applyFill="1" applyBorder="1" applyAlignment="1">
      <alignment horizontal="center" vertical="center" shrinkToFit="1"/>
    </xf>
    <xf numFmtId="0" fontId="34" fillId="0" borderId="9" xfId="0" applyFont="1" applyBorder="1" applyAlignment="1">
      <alignment horizontal="center" vertical="center" shrinkToFit="1"/>
    </xf>
    <xf numFmtId="0" fontId="34" fillId="5" borderId="8" xfId="0" applyFont="1" applyFill="1" applyBorder="1" applyAlignment="1">
      <alignment horizontal="center" vertical="center" shrinkToFit="1"/>
    </xf>
    <xf numFmtId="0" fontId="33" fillId="5" borderId="40" xfId="0" applyFont="1" applyFill="1" applyBorder="1" applyAlignment="1">
      <alignment vertical="center" shrinkToFit="1"/>
    </xf>
    <xf numFmtId="0" fontId="33" fillId="5" borderId="41" xfId="0" applyFont="1" applyFill="1" applyBorder="1" applyAlignment="1">
      <alignment vertical="center" shrinkToFit="1"/>
    </xf>
    <xf numFmtId="0" fontId="33" fillId="5" borderId="42" xfId="0" applyFont="1" applyFill="1" applyBorder="1" applyAlignment="1">
      <alignment vertical="center" shrinkToFit="1"/>
    </xf>
    <xf numFmtId="0" fontId="33" fillId="5" borderId="43" xfId="0" applyFont="1" applyFill="1" applyBorder="1" applyAlignment="1">
      <alignment vertical="center" shrinkToFit="1"/>
    </xf>
    <xf numFmtId="0" fontId="33" fillId="5" borderId="44" xfId="0" applyFont="1" applyFill="1" applyBorder="1" applyAlignment="1">
      <alignment vertical="center" shrinkToFit="1"/>
    </xf>
    <xf numFmtId="0" fontId="33" fillId="5" borderId="8" xfId="0" applyFont="1" applyFill="1" applyBorder="1" applyAlignment="1">
      <alignment vertical="center" shrinkToFit="1"/>
    </xf>
    <xf numFmtId="0" fontId="34" fillId="0" borderId="0" xfId="0" applyFont="1" applyAlignment="1">
      <alignment vertical="center"/>
    </xf>
    <xf numFmtId="0" fontId="4" fillId="3" borderId="1" xfId="9" applyFont="1" applyFill="1" applyBorder="1" applyAlignment="1">
      <alignment vertical="center"/>
    </xf>
    <xf numFmtId="0" fontId="4" fillId="3" borderId="50" xfId="9" applyFont="1" applyFill="1" applyBorder="1" applyAlignment="1">
      <alignment vertical="center"/>
    </xf>
    <xf numFmtId="0" fontId="4" fillId="3" borderId="3" xfId="9" applyFont="1" applyFill="1" applyBorder="1" applyAlignment="1">
      <alignment vertical="center"/>
    </xf>
    <xf numFmtId="0" fontId="13" fillId="3" borderId="17" xfId="9" applyFont="1" applyFill="1" applyBorder="1" applyAlignment="1">
      <alignment vertical="center"/>
    </xf>
    <xf numFmtId="0" fontId="35" fillId="3" borderId="51" xfId="9" applyFont="1" applyFill="1" applyBorder="1" applyAlignment="1">
      <alignment horizontal="center" vertical="center"/>
    </xf>
    <xf numFmtId="0" fontId="35" fillId="3" borderId="52" xfId="9" applyFont="1" applyFill="1" applyBorder="1" applyAlignment="1">
      <alignment horizontal="center" vertical="center"/>
    </xf>
    <xf numFmtId="0" fontId="35" fillId="3" borderId="53" xfId="9" applyFont="1" applyFill="1" applyBorder="1" applyAlignment="1">
      <alignment horizontal="center" vertical="center"/>
    </xf>
    <xf numFmtId="0" fontId="4" fillId="3" borderId="39" xfId="9" applyFont="1" applyFill="1" applyBorder="1" applyAlignment="1">
      <alignment horizontal="center" vertical="center"/>
    </xf>
    <xf numFmtId="0" fontId="35" fillId="3" borderId="14" xfId="9" applyFont="1" applyFill="1" applyBorder="1" applyAlignment="1">
      <alignment horizontal="center" vertical="center"/>
    </xf>
    <xf numFmtId="0" fontId="4" fillId="3" borderId="2" xfId="9" applyFont="1" applyFill="1" applyBorder="1" applyAlignment="1">
      <alignment vertical="center"/>
    </xf>
    <xf numFmtId="0" fontId="4" fillId="3" borderId="23" xfId="9" applyFont="1" applyFill="1" applyBorder="1" applyAlignment="1">
      <alignment vertical="center"/>
    </xf>
    <xf numFmtId="0" fontId="13" fillId="3" borderId="23" xfId="9" applyFont="1" applyFill="1" applyBorder="1" applyAlignment="1">
      <alignment vertical="center"/>
    </xf>
    <xf numFmtId="0" fontId="4" fillId="3" borderId="17" xfId="9" applyFont="1" applyFill="1" applyBorder="1" applyAlignment="1">
      <alignment vertical="center"/>
    </xf>
    <xf numFmtId="0" fontId="4" fillId="3" borderId="14" xfId="9" applyFont="1" applyFill="1" applyBorder="1" applyAlignment="1">
      <alignment vertical="center"/>
    </xf>
    <xf numFmtId="0" fontId="35" fillId="3" borderId="15" xfId="9" applyFont="1" applyFill="1" applyBorder="1" applyAlignment="1">
      <alignment horizontal="center" vertical="center"/>
    </xf>
    <xf numFmtId="0" fontId="35" fillId="3" borderId="14" xfId="9" applyFont="1" applyFill="1" applyBorder="1" applyAlignment="1">
      <alignment vertical="center"/>
    </xf>
    <xf numFmtId="0" fontId="35" fillId="3" borderId="52" xfId="9" applyFont="1" applyFill="1" applyBorder="1" applyAlignment="1">
      <alignment vertical="center"/>
    </xf>
    <xf numFmtId="0" fontId="4" fillId="3" borderId="54" xfId="9" applyFont="1" applyFill="1" applyBorder="1" applyAlignment="1">
      <alignment vertical="center"/>
    </xf>
    <xf numFmtId="0" fontId="13" fillId="3" borderId="55" xfId="9" applyFont="1" applyFill="1" applyBorder="1" applyAlignment="1">
      <alignment vertical="center"/>
    </xf>
    <xf numFmtId="0" fontId="13" fillId="3" borderId="52" xfId="9" applyFont="1" applyFill="1" applyBorder="1" applyAlignment="1">
      <alignment vertical="center"/>
    </xf>
    <xf numFmtId="0" fontId="13" fillId="3" borderId="56" xfId="9" applyFont="1" applyFill="1" applyBorder="1" applyAlignment="1">
      <alignment vertical="center"/>
    </xf>
    <xf numFmtId="0" fontId="3" fillId="3" borderId="57" xfId="9" applyFont="1" applyFill="1" applyBorder="1" applyAlignment="1">
      <alignment vertical="center" wrapText="1"/>
    </xf>
    <xf numFmtId="0" fontId="13" fillId="3" borderId="58" xfId="9" applyFont="1" applyFill="1" applyBorder="1" applyAlignment="1">
      <alignment vertical="center" wrapText="1"/>
    </xf>
    <xf numFmtId="0" fontId="3" fillId="3" borderId="3" xfId="9" applyFont="1" applyFill="1" applyBorder="1" applyAlignment="1">
      <alignment vertical="center" wrapText="1"/>
    </xf>
    <xf numFmtId="0" fontId="13" fillId="3" borderId="17" xfId="9" applyFont="1" applyFill="1" applyBorder="1" applyAlignment="1">
      <alignment vertical="center" wrapText="1"/>
    </xf>
    <xf numFmtId="0" fontId="3" fillId="3" borderId="59" xfId="9" applyFont="1" applyFill="1" applyBorder="1" applyAlignment="1">
      <alignment horizontal="center" vertical="center" shrinkToFit="1"/>
    </xf>
    <xf numFmtId="0" fontId="2" fillId="3" borderId="28" xfId="9" applyFont="1" applyFill="1" applyBorder="1" applyAlignment="1">
      <alignment horizontal="center" vertical="center" shrinkToFit="1"/>
    </xf>
    <xf numFmtId="177" fontId="3" fillId="3" borderId="39" xfId="10" applyNumberFormat="1" applyFont="1" applyFill="1" applyBorder="1" applyAlignment="1">
      <alignment horizontal="center" vertical="center"/>
    </xf>
    <xf numFmtId="177" fontId="3" fillId="3" borderId="32" xfId="10" applyNumberFormat="1" applyFont="1" applyFill="1" applyBorder="1" applyAlignment="1">
      <alignment horizontal="center" vertical="center" wrapText="1"/>
    </xf>
    <xf numFmtId="177" fontId="7" fillId="3" borderId="29" xfId="6" applyNumberFormat="1" applyFont="1" applyFill="1" applyBorder="1" applyAlignment="1">
      <alignment vertical="center" wrapText="1"/>
    </xf>
    <xf numFmtId="177" fontId="7" fillId="3" borderId="30" xfId="6" applyNumberFormat="1" applyFont="1" applyFill="1" applyBorder="1" applyAlignment="1">
      <alignment vertical="center" wrapText="1"/>
    </xf>
    <xf numFmtId="177" fontId="3" fillId="3" borderId="60" xfId="10" applyNumberFormat="1" applyFont="1" applyFill="1" applyBorder="1" applyAlignment="1">
      <alignment vertical="center"/>
    </xf>
    <xf numFmtId="177" fontId="7" fillId="3" borderId="31" xfId="6" applyNumberFormat="1" applyFont="1" applyFill="1" applyBorder="1" applyAlignment="1">
      <alignment vertical="center" wrapText="1"/>
    </xf>
    <xf numFmtId="177" fontId="3" fillId="3" borderId="30" xfId="6" applyNumberFormat="1" applyFont="1" applyFill="1" applyBorder="1" applyAlignment="1">
      <alignment vertical="center"/>
    </xf>
    <xf numFmtId="177" fontId="3" fillId="3" borderId="30" xfId="6" applyNumberFormat="1" applyFont="1" applyFill="1" applyBorder="1" applyAlignment="1">
      <alignment vertical="center" wrapText="1"/>
    </xf>
    <xf numFmtId="177" fontId="3" fillId="3" borderId="31" xfId="6" applyNumberFormat="1" applyFont="1" applyFill="1" applyBorder="1" applyAlignment="1">
      <alignment vertical="center" wrapText="1"/>
    </xf>
    <xf numFmtId="177" fontId="36" fillId="3" borderId="39" xfId="6" applyNumberFormat="1" applyFont="1" applyFill="1" applyBorder="1" applyAlignment="1">
      <alignment vertical="center"/>
    </xf>
    <xf numFmtId="0" fontId="3" fillId="3" borderId="32" xfId="8" applyFont="1" applyFill="1" applyBorder="1" applyAlignment="1">
      <alignment horizontal="center" vertical="center" wrapText="1"/>
    </xf>
    <xf numFmtId="0" fontId="3" fillId="3" borderId="45" xfId="6" applyFont="1" applyFill="1" applyBorder="1" applyAlignment="1">
      <alignment horizontal="center" vertical="center"/>
    </xf>
    <xf numFmtId="0" fontId="3" fillId="3" borderId="48" xfId="6" applyFont="1" applyFill="1" applyBorder="1" applyAlignment="1">
      <alignment horizontal="center" vertical="center"/>
    </xf>
    <xf numFmtId="0" fontId="3" fillId="3" borderId="40" xfId="6" applyFont="1" applyFill="1" applyBorder="1" applyAlignment="1">
      <alignment horizontal="center" vertical="center"/>
    </xf>
    <xf numFmtId="0" fontId="3" fillId="3" borderId="22" xfId="6" applyFont="1" applyFill="1" applyBorder="1" applyAlignment="1">
      <alignment horizontal="center" vertical="center"/>
    </xf>
    <xf numFmtId="0" fontId="3" fillId="3" borderId="61" xfId="6" applyFont="1" applyFill="1" applyBorder="1" applyAlignment="1">
      <alignment horizontal="center" vertical="center"/>
    </xf>
    <xf numFmtId="0" fontId="3" fillId="3" borderId="32"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62" xfId="6" applyFont="1" applyFill="1" applyBorder="1" applyAlignment="1">
      <alignment horizontal="center" vertical="center"/>
    </xf>
    <xf numFmtId="0" fontId="3" fillId="3" borderId="32" xfId="6" applyFont="1" applyFill="1" applyBorder="1" applyAlignment="1">
      <alignment vertical="center"/>
    </xf>
    <xf numFmtId="177" fontId="7" fillId="3" borderId="32" xfId="6" applyNumberFormat="1" applyFont="1" applyFill="1" applyBorder="1" applyAlignment="1">
      <alignment horizontal="center" vertical="center" wrapText="1"/>
    </xf>
    <xf numFmtId="177" fontId="7" fillId="3" borderId="39" xfId="6" applyNumberFormat="1" applyFont="1" applyFill="1" applyBorder="1" applyAlignment="1">
      <alignment horizontal="center" vertical="center" wrapText="1"/>
    </xf>
    <xf numFmtId="177" fontId="29" fillId="3" borderId="63" xfId="6" applyNumberFormat="1" applyFont="1" applyFill="1" applyBorder="1" applyAlignment="1">
      <alignment horizontal="center" vertical="center" wrapText="1"/>
    </xf>
    <xf numFmtId="177" fontId="37" fillId="3" borderId="14" xfId="6" applyNumberFormat="1" applyFont="1" applyFill="1" applyBorder="1" applyAlignment="1">
      <alignment horizontal="center" vertical="center" wrapText="1"/>
    </xf>
    <xf numFmtId="177" fontId="29" fillId="3" borderId="15" xfId="6" applyNumberFormat="1" applyFont="1" applyFill="1" applyBorder="1" applyAlignment="1">
      <alignment horizontal="center" vertical="center" wrapText="1"/>
    </xf>
    <xf numFmtId="38" fontId="38" fillId="3" borderId="64" xfId="4" applyFont="1" applyFill="1" applyBorder="1" applyAlignment="1">
      <alignment vertical="center"/>
    </xf>
    <xf numFmtId="38" fontId="39" fillId="3" borderId="50" xfId="4" applyFont="1" applyFill="1" applyBorder="1" applyAlignment="1">
      <alignment vertical="center"/>
    </xf>
    <xf numFmtId="38" fontId="38" fillId="3" borderId="65" xfId="4" applyFont="1" applyFill="1" applyBorder="1" applyAlignment="1">
      <alignment vertical="center"/>
    </xf>
    <xf numFmtId="38" fontId="38" fillId="3" borderId="66" xfId="4" applyFont="1" applyFill="1" applyBorder="1" applyAlignment="1">
      <alignment vertical="center"/>
    </xf>
    <xf numFmtId="38" fontId="39" fillId="3" borderId="23" xfId="4" applyFont="1" applyFill="1" applyBorder="1" applyAlignment="1">
      <alignment vertical="center"/>
    </xf>
    <xf numFmtId="38" fontId="38" fillId="3" borderId="19" xfId="4" applyFont="1" applyFill="1" applyBorder="1" applyAlignment="1">
      <alignment vertical="center"/>
    </xf>
    <xf numFmtId="38" fontId="38" fillId="3" borderId="67" xfId="4" applyFont="1" applyFill="1" applyBorder="1" applyAlignment="1">
      <alignment vertical="center"/>
    </xf>
    <xf numFmtId="38" fontId="39" fillId="3" borderId="17" xfId="4" applyFont="1" applyFill="1" applyBorder="1" applyAlignment="1">
      <alignment vertical="center"/>
    </xf>
    <xf numFmtId="38" fontId="38" fillId="3" borderId="16" xfId="4" applyFont="1" applyFill="1" applyBorder="1" applyAlignment="1">
      <alignment vertical="center"/>
    </xf>
    <xf numFmtId="38" fontId="40" fillId="3" borderId="68" xfId="4" applyFont="1" applyFill="1" applyBorder="1" applyAlignment="1">
      <alignment vertical="center"/>
    </xf>
    <xf numFmtId="38" fontId="40" fillId="3" borderId="69" xfId="4" applyFont="1" applyFill="1" applyBorder="1" applyAlignment="1">
      <alignment vertical="center"/>
    </xf>
    <xf numFmtId="38" fontId="40" fillId="3" borderId="15" xfId="4" applyFont="1" applyFill="1" applyBorder="1" applyAlignment="1">
      <alignment vertical="center"/>
    </xf>
    <xf numFmtId="0" fontId="3" fillId="3" borderId="32" xfId="6" applyFont="1" applyFill="1" applyBorder="1" applyAlignment="1">
      <alignment vertical="center" wrapText="1"/>
    </xf>
    <xf numFmtId="0" fontId="3" fillId="3" borderId="70" xfId="6" applyFont="1" applyFill="1" applyBorder="1" applyAlignment="1">
      <alignment horizontal="center" vertical="center"/>
    </xf>
    <xf numFmtId="0" fontId="3" fillId="3" borderId="10" xfId="6" applyFont="1" applyFill="1" applyBorder="1" applyAlignment="1">
      <alignment horizontal="center" vertical="center"/>
    </xf>
    <xf numFmtId="0" fontId="3" fillId="3" borderId="32" xfId="6" applyFont="1" applyFill="1" applyBorder="1" applyAlignment="1">
      <alignment horizontal="center" vertical="center" wrapText="1"/>
    </xf>
    <xf numFmtId="0" fontId="3" fillId="3" borderId="37" xfId="0" applyFont="1" applyFill="1" applyBorder="1" applyAlignment="1">
      <alignment horizontal="left" vertical="center"/>
    </xf>
    <xf numFmtId="38" fontId="2" fillId="0" borderId="29" xfId="4" applyFont="1" applyBorder="1" applyAlignment="1">
      <alignment vertical="center" shrinkToFit="1"/>
    </xf>
    <xf numFmtId="38" fontId="2" fillId="0" borderId="31" xfId="4" applyFont="1" applyBorder="1" applyAlignment="1">
      <alignment vertical="center" shrinkToFit="1"/>
    </xf>
    <xf numFmtId="38" fontId="36" fillId="3" borderId="71" xfId="4" applyFont="1" applyFill="1" applyBorder="1" applyAlignment="1">
      <alignment vertical="center" shrinkToFit="1"/>
    </xf>
    <xf numFmtId="38" fontId="2" fillId="0" borderId="72" xfId="4" applyFont="1" applyBorder="1" applyAlignment="1">
      <alignment vertical="center" shrinkToFit="1"/>
    </xf>
    <xf numFmtId="38" fontId="2" fillId="0" borderId="32" xfId="4" applyFont="1" applyBorder="1" applyAlignment="1">
      <alignment vertical="center" shrinkToFit="1"/>
    </xf>
    <xf numFmtId="38" fontId="2" fillId="0" borderId="30" xfId="4" applyFont="1" applyBorder="1" applyAlignment="1">
      <alignment vertical="center" shrinkToFit="1"/>
    </xf>
    <xf numFmtId="38" fontId="36" fillId="3" borderId="32" xfId="4" applyFont="1" applyFill="1" applyBorder="1" applyAlignment="1">
      <alignment vertical="center" shrinkToFit="1"/>
    </xf>
    <xf numFmtId="38" fontId="2" fillId="0" borderId="73" xfId="4" applyFont="1" applyBorder="1" applyAlignment="1">
      <alignment vertical="center" shrinkToFit="1"/>
    </xf>
    <xf numFmtId="38" fontId="36" fillId="3" borderId="71" xfId="4" applyFont="1" applyFill="1" applyBorder="1" applyAlignment="1">
      <alignment vertical="center"/>
    </xf>
    <xf numFmtId="38" fontId="36" fillId="3" borderId="73" xfId="4" applyFont="1" applyFill="1" applyBorder="1" applyAlignment="1">
      <alignment vertical="center" shrinkToFit="1"/>
    </xf>
    <xf numFmtId="38" fontId="36" fillId="3" borderId="74" xfId="4" applyFont="1" applyFill="1" applyBorder="1" applyAlignment="1">
      <alignment vertical="center" shrinkToFit="1"/>
    </xf>
    <xf numFmtId="38" fontId="2" fillId="0" borderId="75" xfId="4" applyFont="1" applyBorder="1" applyAlignment="1">
      <alignment vertical="center" shrinkToFit="1"/>
    </xf>
    <xf numFmtId="9" fontId="2" fillId="0" borderId="76" xfId="1" applyFont="1" applyBorder="1" applyAlignment="1">
      <alignment vertical="center" shrinkToFit="1"/>
    </xf>
    <xf numFmtId="179" fontId="7" fillId="3" borderId="34" xfId="0" applyNumberFormat="1" applyFont="1" applyFill="1" applyBorder="1" applyAlignment="1">
      <alignment horizontal="right" vertical="center"/>
    </xf>
    <xf numFmtId="0" fontId="3" fillId="0" borderId="0" xfId="0" applyFont="1" applyFill="1" applyAlignment="1">
      <alignment horizontal="left" vertical="center"/>
    </xf>
    <xf numFmtId="0" fontId="26" fillId="0" borderId="0" xfId="0" applyFont="1" applyFill="1" applyAlignment="1">
      <alignment vertical="center"/>
    </xf>
    <xf numFmtId="0" fontId="3" fillId="0" borderId="0" xfId="11" applyFont="1" applyAlignment="1">
      <alignment vertical="center"/>
    </xf>
    <xf numFmtId="0" fontId="3" fillId="0" borderId="0" xfId="11" applyFont="1" applyAlignment="1">
      <alignment vertical="center" wrapText="1"/>
    </xf>
    <xf numFmtId="0" fontId="3" fillId="0" borderId="0" xfId="11" applyFont="1" applyBorder="1" applyAlignment="1">
      <alignment vertical="center"/>
    </xf>
    <xf numFmtId="0" fontId="3" fillId="0" borderId="0" xfId="11" applyFont="1" applyBorder="1" applyAlignment="1">
      <alignment vertical="center" wrapText="1"/>
    </xf>
    <xf numFmtId="0" fontId="3" fillId="2" borderId="77" xfId="11" applyFont="1" applyFill="1" applyBorder="1" applyAlignment="1">
      <alignment horizontal="center" vertical="center"/>
    </xf>
    <xf numFmtId="0" fontId="3" fillId="2" borderId="78" xfId="11" applyFont="1" applyFill="1" applyBorder="1" applyAlignment="1">
      <alignment horizontal="center" vertical="center" wrapText="1"/>
    </xf>
    <xf numFmtId="0" fontId="3" fillId="2" borderId="79" xfId="11" applyFont="1" applyFill="1" applyBorder="1" applyAlignment="1">
      <alignment horizontal="center" vertical="center" shrinkToFit="1"/>
    </xf>
    <xf numFmtId="0" fontId="3" fillId="0" borderId="0" xfId="11" applyFont="1" applyAlignment="1">
      <alignment horizontal="center" vertical="center"/>
    </xf>
    <xf numFmtId="0" fontId="3" fillId="0" borderId="80" xfId="11" applyFont="1" applyFill="1" applyBorder="1" applyAlignment="1">
      <alignment horizontal="center" vertical="center"/>
    </xf>
    <xf numFmtId="0" fontId="3" fillId="0" borderId="72" xfId="11" applyFont="1" applyFill="1" applyBorder="1" applyAlignment="1">
      <alignment vertical="center" wrapText="1"/>
    </xf>
    <xf numFmtId="0" fontId="3" fillId="0" borderId="81" xfId="11" applyFont="1" applyFill="1" applyBorder="1" applyAlignment="1">
      <alignment horizontal="center" vertical="center"/>
    </xf>
    <xf numFmtId="0" fontId="3" fillId="0" borderId="32" xfId="11" applyFont="1" applyFill="1" applyBorder="1" applyAlignment="1">
      <alignment vertical="center" wrapText="1"/>
    </xf>
    <xf numFmtId="0" fontId="3" fillId="0" borderId="32" xfId="11" applyFont="1" applyFill="1" applyBorder="1" applyAlignment="1">
      <alignment vertical="center" shrinkToFit="1"/>
    </xf>
    <xf numFmtId="0" fontId="3" fillId="0" borderId="82" xfId="11" applyFont="1" applyFill="1" applyBorder="1" applyAlignment="1">
      <alignment horizontal="center" vertical="center"/>
    </xf>
    <xf numFmtId="0" fontId="25" fillId="0" borderId="0" xfId="0" applyFont="1" applyAlignment="1">
      <alignment horizontal="center" vertical="center" shrinkToFit="1"/>
    </xf>
    <xf numFmtId="0" fontId="3" fillId="0" borderId="71" xfId="11" applyFont="1" applyFill="1" applyBorder="1" applyAlignment="1">
      <alignment vertical="center" wrapText="1"/>
    </xf>
    <xf numFmtId="0" fontId="20" fillId="0" borderId="0" xfId="11" applyFont="1" applyBorder="1" applyAlignment="1">
      <alignment vertical="center" wrapText="1"/>
    </xf>
    <xf numFmtId="0" fontId="20" fillId="0" borderId="15" xfId="11" applyFont="1" applyBorder="1" applyAlignment="1">
      <alignment horizontal="center" vertical="center" wrapText="1"/>
    </xf>
    <xf numFmtId="0" fontId="7" fillId="0" borderId="15" xfId="6" applyFont="1" applyBorder="1" applyAlignment="1">
      <alignment horizontal="center" vertical="center"/>
    </xf>
    <xf numFmtId="0" fontId="7" fillId="4" borderId="0" xfId="6" applyFont="1" applyFill="1" applyBorder="1" applyAlignment="1">
      <alignment vertical="center"/>
    </xf>
    <xf numFmtId="177" fontId="7" fillId="4" borderId="0" xfId="6" applyNumberFormat="1" applyFont="1" applyFill="1" applyBorder="1" applyAlignment="1">
      <alignment vertical="center"/>
    </xf>
    <xf numFmtId="0" fontId="20" fillId="6" borderId="0" xfId="11" applyFont="1" applyFill="1" applyBorder="1" applyAlignment="1">
      <alignment horizontal="center" vertical="center" wrapText="1"/>
    </xf>
    <xf numFmtId="0" fontId="3" fillId="0" borderId="83" xfId="11" applyFont="1" applyBorder="1" applyAlignment="1">
      <alignment horizontal="center" vertical="center"/>
    </xf>
    <xf numFmtId="0" fontId="3" fillId="0" borderId="84" xfId="11" applyFont="1" applyBorder="1" applyAlignment="1">
      <alignment horizontal="center" vertical="center"/>
    </xf>
    <xf numFmtId="0" fontId="3" fillId="0" borderId="85" xfId="11" applyFont="1" applyBorder="1" applyAlignment="1">
      <alignment horizontal="center" vertical="center"/>
    </xf>
    <xf numFmtId="0" fontId="19" fillId="0" borderId="0" xfId="11" applyFont="1" applyBorder="1" applyAlignment="1">
      <alignment horizontal="left" vertical="center"/>
    </xf>
    <xf numFmtId="0" fontId="21" fillId="4" borderId="0" xfId="11" applyFont="1" applyFill="1" applyBorder="1" applyAlignment="1">
      <alignment vertical="center" wrapText="1"/>
    </xf>
    <xf numFmtId="0" fontId="3" fillId="3" borderId="59" xfId="6" applyFont="1" applyFill="1" applyBorder="1" applyAlignment="1">
      <alignment vertical="center" wrapText="1"/>
    </xf>
    <xf numFmtId="0" fontId="3" fillId="0" borderId="39" xfId="6" applyFont="1" applyBorder="1" applyAlignment="1">
      <alignment vertical="center"/>
    </xf>
    <xf numFmtId="177" fontId="3" fillId="0" borderId="30" xfId="10" applyNumberFormat="1" applyFont="1" applyBorder="1" applyAlignment="1">
      <alignment horizontal="left" vertical="center"/>
    </xf>
    <xf numFmtId="38" fontId="41" fillId="3" borderId="86" xfId="4" applyFont="1" applyFill="1" applyBorder="1" applyAlignment="1">
      <alignment vertical="center"/>
    </xf>
    <xf numFmtId="0" fontId="7" fillId="3" borderId="32" xfId="6" applyFont="1" applyFill="1" applyBorder="1" applyAlignment="1">
      <alignment horizontal="center" vertical="center"/>
    </xf>
    <xf numFmtId="0" fontId="7" fillId="3" borderId="32" xfId="6" applyFont="1" applyFill="1" applyBorder="1" applyAlignment="1">
      <alignment horizontal="center" vertical="center" wrapText="1"/>
    </xf>
    <xf numFmtId="0" fontId="7" fillId="0" borderId="14" xfId="6" applyFont="1" applyBorder="1" applyAlignment="1">
      <alignment vertical="center"/>
    </xf>
    <xf numFmtId="0" fontId="3" fillId="0" borderId="13" xfId="6" applyFont="1" applyBorder="1" applyAlignment="1">
      <alignment horizontal="left" vertical="center"/>
    </xf>
    <xf numFmtId="179" fontId="7" fillId="3" borderId="35" xfId="0" applyNumberFormat="1" applyFont="1" applyFill="1" applyBorder="1" applyAlignment="1">
      <alignment horizontal="right" vertical="center" shrinkToFit="1"/>
    </xf>
    <xf numFmtId="0" fontId="7" fillId="0" borderId="0" xfId="6" applyFont="1" applyFill="1" applyBorder="1" applyAlignment="1">
      <alignment vertical="center"/>
    </xf>
    <xf numFmtId="177" fontId="7" fillId="0" borderId="0" xfId="6" applyNumberFormat="1" applyFont="1" applyFill="1" applyBorder="1" applyAlignment="1">
      <alignment vertical="center"/>
    </xf>
    <xf numFmtId="0" fontId="3" fillId="0" borderId="32" xfId="11" applyFont="1" applyFill="1" applyBorder="1" applyAlignment="1">
      <alignment vertical="center" wrapText="1"/>
    </xf>
    <xf numFmtId="0" fontId="5" fillId="0" borderId="32" xfId="11" applyFont="1" applyFill="1" applyBorder="1" applyAlignment="1">
      <alignment vertical="center" wrapText="1"/>
    </xf>
    <xf numFmtId="0" fontId="3" fillId="0" borderId="0" xfId="0" applyFont="1" applyBorder="1" applyAlignment="1">
      <alignment vertical="center"/>
    </xf>
    <xf numFmtId="0" fontId="3" fillId="0" borderId="13" xfId="0" applyFont="1" applyFill="1" applyBorder="1" applyAlignment="1">
      <alignment vertical="center"/>
    </xf>
    <xf numFmtId="0" fontId="3" fillId="0" borderId="39" xfId="11" applyFont="1" applyFill="1" applyBorder="1" applyAlignment="1">
      <alignment vertical="center" wrapText="1"/>
    </xf>
    <xf numFmtId="0" fontId="20" fillId="0" borderId="14" xfId="11" applyFont="1" applyFill="1" applyBorder="1" applyAlignment="1">
      <alignment vertical="center"/>
    </xf>
    <xf numFmtId="0" fontId="18" fillId="0" borderId="0" xfId="11" applyFont="1" applyAlignment="1">
      <alignment horizontal="center" vertical="center"/>
    </xf>
    <xf numFmtId="0" fontId="19" fillId="0" borderId="15" xfId="11" applyFont="1" applyBorder="1" applyAlignment="1">
      <alignment horizontal="left" vertical="center"/>
    </xf>
    <xf numFmtId="0" fontId="20" fillId="0" borderId="37" xfId="11" applyFont="1" applyBorder="1" applyAlignment="1">
      <alignment vertical="center" wrapText="1"/>
    </xf>
    <xf numFmtId="0" fontId="20" fillId="0" borderId="34" xfId="11" applyFont="1" applyBorder="1" applyAlignment="1">
      <alignment vertical="center" wrapText="1"/>
    </xf>
    <xf numFmtId="0" fontId="20" fillId="0" borderId="35" xfId="11" applyFont="1" applyBorder="1" applyAlignment="1">
      <alignment vertical="center" wrapText="1"/>
    </xf>
    <xf numFmtId="0" fontId="20" fillId="0" borderId="87" xfId="11" applyFont="1" applyBorder="1" applyAlignment="1">
      <alignment vertical="center" wrapText="1"/>
    </xf>
    <xf numFmtId="0" fontId="20" fillId="0" borderId="15" xfId="11" applyFont="1" applyBorder="1" applyAlignment="1">
      <alignment vertical="center" wrapText="1"/>
    </xf>
    <xf numFmtId="0" fontId="20" fillId="0" borderId="69" xfId="11" applyFont="1" applyBorder="1" applyAlignment="1">
      <alignment vertical="center" wrapText="1"/>
    </xf>
    <xf numFmtId="0" fontId="3" fillId="2" borderId="88" xfId="11" applyFont="1" applyFill="1" applyBorder="1" applyAlignment="1">
      <alignment horizontal="center" vertical="center" wrapText="1"/>
    </xf>
    <xf numFmtId="0" fontId="20" fillId="2" borderId="89" xfId="11" applyFont="1" applyFill="1" applyBorder="1" applyAlignment="1">
      <alignment horizontal="center" vertical="center"/>
    </xf>
    <xf numFmtId="0" fontId="3" fillId="0" borderId="90" xfId="11" applyFont="1" applyFill="1" applyBorder="1" applyAlignment="1">
      <alignment vertical="center" wrapText="1"/>
    </xf>
    <xf numFmtId="0" fontId="20" fillId="0" borderId="53" xfId="11" applyFont="1" applyFill="1" applyBorder="1" applyAlignment="1">
      <alignment vertical="center"/>
    </xf>
    <xf numFmtId="0" fontId="20" fillId="0" borderId="0" xfId="11" applyFont="1" applyAlignment="1">
      <alignment vertical="center" shrinkToFit="1"/>
    </xf>
    <xf numFmtId="0" fontId="3" fillId="0" borderId="32" xfId="11" applyFont="1" applyFill="1" applyBorder="1" applyAlignment="1">
      <alignment vertical="center" wrapText="1"/>
    </xf>
    <xf numFmtId="0" fontId="20" fillId="0" borderId="0" xfId="11" applyFont="1" applyAlignment="1">
      <alignment horizontal="left" vertical="center"/>
    </xf>
    <xf numFmtId="0" fontId="3" fillId="0" borderId="39" xfId="11" applyFont="1" applyFill="1" applyBorder="1" applyAlignment="1">
      <alignment horizontal="left" vertical="center" wrapText="1"/>
    </xf>
    <xf numFmtId="0" fontId="3" fillId="0" borderId="14" xfId="11" applyFont="1" applyFill="1" applyBorder="1" applyAlignment="1">
      <alignment horizontal="left" vertical="center" wrapText="1"/>
    </xf>
    <xf numFmtId="0" fontId="20" fillId="0" borderId="0" xfId="11" applyFont="1" applyAlignment="1">
      <alignment horizontal="left" vertical="center" shrinkToFit="1"/>
    </xf>
    <xf numFmtId="0" fontId="5" fillId="0" borderId="39" xfId="11" applyFont="1" applyFill="1" applyBorder="1" applyAlignment="1">
      <alignment horizontal="left" vertical="center" wrapText="1"/>
    </xf>
    <xf numFmtId="0" fontId="20" fillId="0" borderId="0" xfId="11" applyFont="1" applyAlignment="1">
      <alignment vertical="top" wrapText="1"/>
    </xf>
    <xf numFmtId="0" fontId="3" fillId="0" borderId="91" xfId="11" applyFont="1" applyFill="1" applyBorder="1" applyAlignment="1">
      <alignment vertical="center" wrapText="1"/>
    </xf>
    <xf numFmtId="0" fontId="20" fillId="0" borderId="52" xfId="11" applyFont="1" applyFill="1" applyBorder="1" applyAlignment="1">
      <alignment vertical="center"/>
    </xf>
    <xf numFmtId="0" fontId="19" fillId="0" borderId="0" xfId="11" applyFont="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Alignment="1">
      <alignment vertical="center"/>
    </xf>
    <xf numFmtId="0" fontId="0" fillId="0" borderId="0" xfId="0" applyAlignment="1">
      <alignment vertical="center"/>
    </xf>
    <xf numFmtId="0" fontId="26" fillId="0" borderId="0" xfId="0" applyFont="1" applyAlignment="1">
      <alignment horizontal="left" vertical="center"/>
    </xf>
    <xf numFmtId="0" fontId="0" fillId="0" borderId="0" xfId="0" applyAlignment="1">
      <alignment horizontal="left"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Alignment="1">
      <alignment horizontal="center" vertical="center"/>
    </xf>
    <xf numFmtId="38" fontId="42" fillId="0" borderId="0" xfId="4" applyFont="1" applyAlignment="1">
      <alignment vertical="center"/>
    </xf>
    <xf numFmtId="0" fontId="3" fillId="0" borderId="0" xfId="0" applyFont="1" applyAlignment="1">
      <alignment vertical="center" wrapText="1"/>
    </xf>
    <xf numFmtId="0" fontId="36" fillId="0" borderId="15" xfId="0" applyFont="1" applyBorder="1" applyAlignment="1">
      <alignment vertical="center"/>
    </xf>
    <xf numFmtId="176" fontId="42" fillId="0" borderId="0" xfId="0" applyNumberFormat="1" applyFont="1" applyAlignment="1">
      <alignment vertical="center"/>
    </xf>
    <xf numFmtId="0" fontId="27"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3"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vertical="center"/>
    </xf>
    <xf numFmtId="0" fontId="43" fillId="0" borderId="0" xfId="0" applyFont="1" applyAlignment="1">
      <alignment horizontal="center" vertical="center"/>
    </xf>
    <xf numFmtId="0" fontId="3" fillId="0" borderId="0" xfId="0" applyFont="1" applyAlignment="1">
      <alignment horizontal="distributed" vertical="center"/>
    </xf>
    <xf numFmtId="0" fontId="3" fillId="3" borderId="13" xfId="0" applyFont="1" applyFill="1" applyBorder="1" applyAlignment="1">
      <alignment horizontal="left" vertical="center"/>
    </xf>
    <xf numFmtId="0" fontId="3" fillId="3" borderId="69" xfId="0" applyFont="1" applyFill="1" applyBorder="1" applyAlignment="1">
      <alignment horizontal="left" vertical="center"/>
    </xf>
    <xf numFmtId="0" fontId="3" fillId="3" borderId="92" xfId="0" applyFont="1" applyFill="1" applyBorder="1" applyAlignment="1">
      <alignment horizontal="center" vertical="center"/>
    </xf>
    <xf numFmtId="0" fontId="3" fillId="3" borderId="62" xfId="0" applyFont="1" applyFill="1" applyBorder="1" applyAlignment="1">
      <alignment horizontal="center" vertical="center"/>
    </xf>
    <xf numFmtId="0" fontId="2" fillId="0" borderId="70" xfId="0" applyFont="1" applyFill="1" applyBorder="1" applyAlignment="1">
      <alignment horizontal="left" vertical="center"/>
    </xf>
    <xf numFmtId="0" fontId="2" fillId="0" borderId="13" xfId="0" applyFont="1" applyFill="1" applyBorder="1" applyAlignment="1">
      <alignment horizontal="left" vertical="center"/>
    </xf>
    <xf numFmtId="0" fontId="2" fillId="0" borderId="93" xfId="0" applyFont="1" applyFill="1" applyBorder="1" applyAlignment="1">
      <alignment horizontal="left" vertical="center"/>
    </xf>
    <xf numFmtId="0" fontId="3" fillId="3" borderId="70"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70"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6" fillId="0" borderId="0" xfId="0" applyFont="1" applyFill="1" applyAlignment="1">
      <alignment horizontal="center" vertical="center"/>
    </xf>
    <xf numFmtId="0" fontId="3" fillId="0" borderId="15" xfId="0" applyFont="1" applyFill="1" applyBorder="1" applyAlignment="1">
      <alignment vertical="center"/>
    </xf>
    <xf numFmtId="0" fontId="3" fillId="3" borderId="14" xfId="0" applyFont="1" applyFill="1" applyBorder="1" applyAlignment="1">
      <alignment horizontal="left" vertical="center"/>
    </xf>
    <xf numFmtId="0" fontId="2" fillId="0" borderId="39"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3" fillId="3" borderId="37" xfId="0" quotePrefix="1" applyFont="1" applyFill="1" applyBorder="1" applyAlignment="1">
      <alignment horizontal="center" vertical="center"/>
    </xf>
    <xf numFmtId="0" fontId="3" fillId="3" borderId="38" xfId="0" quotePrefix="1" applyFont="1" applyFill="1" applyBorder="1" applyAlignment="1">
      <alignment horizontal="center" vertical="center"/>
    </xf>
    <xf numFmtId="0" fontId="3" fillId="3" borderId="87" xfId="0" quotePrefix="1" applyFont="1" applyFill="1" applyBorder="1" applyAlignment="1">
      <alignment horizontal="center" vertical="center"/>
    </xf>
    <xf numFmtId="0" fontId="3" fillId="3" borderId="34" xfId="0" applyFont="1" applyFill="1" applyBorder="1" applyAlignment="1">
      <alignment horizontal="left" vertical="center"/>
    </xf>
    <xf numFmtId="0" fontId="3" fillId="3" borderId="35" xfId="0" applyFont="1" applyFill="1" applyBorder="1" applyAlignment="1">
      <alignment horizontal="left" vertical="center"/>
    </xf>
    <xf numFmtId="0" fontId="3" fillId="3" borderId="0" xfId="0" applyFont="1" applyFill="1" applyBorder="1" applyAlignment="1">
      <alignment horizontal="left" vertical="center"/>
    </xf>
    <xf numFmtId="0" fontId="3" fillId="3" borderId="36" xfId="0" applyFont="1" applyFill="1" applyBorder="1" applyAlignment="1">
      <alignment horizontal="left" vertical="center"/>
    </xf>
    <xf numFmtId="0" fontId="3" fillId="3" borderId="15" xfId="0" applyFont="1" applyFill="1" applyBorder="1" applyAlignment="1">
      <alignment horizontal="left" vertical="center"/>
    </xf>
    <xf numFmtId="0" fontId="2" fillId="0" borderId="65" xfId="0" applyFont="1" applyFill="1" applyBorder="1" applyAlignment="1">
      <alignment horizontal="center" vertical="center"/>
    </xf>
    <xf numFmtId="0" fontId="2" fillId="0" borderId="5" xfId="0" applyFont="1" applyFill="1" applyBorder="1" applyAlignment="1">
      <alignment vertical="center"/>
    </xf>
    <xf numFmtId="0" fontId="2" fillId="0" borderId="65" xfId="0" applyFont="1" applyFill="1" applyBorder="1" applyAlignment="1">
      <alignment vertical="center"/>
    </xf>
    <xf numFmtId="0" fontId="2" fillId="0" borderId="50" xfId="0" applyFont="1" applyFill="1" applyBorder="1" applyAlignment="1">
      <alignment vertical="center"/>
    </xf>
    <xf numFmtId="0" fontId="3" fillId="0" borderId="2" xfId="0" applyFont="1" applyFill="1" applyBorder="1" applyAlignment="1">
      <alignment horizontal="left" vertical="center"/>
    </xf>
    <xf numFmtId="0" fontId="3" fillId="0" borderId="19" xfId="0" applyFont="1" applyFill="1" applyBorder="1" applyAlignment="1">
      <alignment horizontal="left" vertical="center"/>
    </xf>
    <xf numFmtId="0" fontId="3" fillId="0" borderId="23" xfId="0" applyFont="1" applyFill="1" applyBorder="1" applyAlignment="1">
      <alignment horizontal="left" vertical="center"/>
    </xf>
    <xf numFmtId="0" fontId="3" fillId="3" borderId="3" xfId="0" applyFont="1" applyFill="1" applyBorder="1" applyAlignment="1">
      <alignment horizontal="center" vertical="center"/>
    </xf>
    <xf numFmtId="0" fontId="3" fillId="3" borderId="61" xfId="0" applyFont="1" applyFill="1" applyBorder="1" applyAlignment="1">
      <alignment horizontal="center" vertical="center"/>
    </xf>
    <xf numFmtId="0" fontId="2" fillId="0" borderId="6" xfId="0" applyFont="1" applyFill="1" applyBorder="1" applyAlignment="1">
      <alignment horizontal="left" vertical="center"/>
    </xf>
    <xf numFmtId="0" fontId="2" fillId="0" borderId="16" xfId="0" applyFont="1" applyFill="1" applyBorder="1" applyAlignment="1">
      <alignment horizontal="left" vertical="center"/>
    </xf>
    <xf numFmtId="0" fontId="3" fillId="3" borderId="6" xfId="0" applyFont="1" applyFill="1" applyBorder="1" applyAlignment="1">
      <alignment horizontal="center" vertical="center"/>
    </xf>
    <xf numFmtId="0" fontId="2" fillId="0" borderId="17"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1"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5" xfId="0" applyFont="1" applyFill="1" applyBorder="1" applyAlignment="1">
      <alignment horizontal="left" vertical="center"/>
    </xf>
    <xf numFmtId="0" fontId="2" fillId="0" borderId="21" xfId="0" applyFont="1" applyFill="1" applyBorder="1" applyAlignment="1">
      <alignment horizontal="left" vertical="center"/>
    </xf>
    <xf numFmtId="0" fontId="3" fillId="3" borderId="5" xfId="0" applyFont="1" applyFill="1" applyBorder="1" applyAlignment="1">
      <alignment horizontal="center" vertical="center"/>
    </xf>
    <xf numFmtId="0" fontId="2" fillId="0" borderId="50" xfId="0" applyFont="1" applyFill="1" applyBorder="1" applyAlignment="1">
      <alignment horizontal="left" vertical="center"/>
    </xf>
    <xf numFmtId="0" fontId="9" fillId="0" borderId="94" xfId="2" applyFont="1" applyFill="1" applyBorder="1" applyAlignment="1">
      <alignment vertical="center"/>
    </xf>
    <xf numFmtId="0" fontId="2" fillId="0" borderId="15" xfId="0" applyFont="1" applyFill="1" applyBorder="1" applyAlignment="1">
      <alignment vertical="center"/>
    </xf>
    <xf numFmtId="0" fontId="2" fillId="0" borderId="69" xfId="0" applyFont="1" applyFill="1" applyBorder="1" applyAlignment="1">
      <alignment vertical="center"/>
    </xf>
    <xf numFmtId="0" fontId="3" fillId="0" borderId="70" xfId="0" applyFont="1" applyFill="1" applyBorder="1" applyAlignment="1">
      <alignment horizontal="center" vertical="center"/>
    </xf>
    <xf numFmtId="0" fontId="3" fillId="0" borderId="13" xfId="0" applyFont="1" applyFill="1" applyBorder="1" applyAlignment="1">
      <alignment horizontal="center" vertical="center"/>
    </xf>
    <xf numFmtId="0" fontId="3" fillId="3" borderId="39"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9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7" fillId="0" borderId="34" xfId="0" quotePrefix="1"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0" xfId="0" applyFont="1" applyFill="1" applyBorder="1" applyAlignment="1">
      <alignment vertical="center"/>
    </xf>
    <xf numFmtId="0" fontId="3" fillId="0" borderId="37" xfId="0" applyFont="1" applyFill="1" applyBorder="1" applyAlignment="1">
      <alignment horizontal="lef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3" borderId="38"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92"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9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0" xfId="0" applyFont="1" applyFill="1" applyBorder="1" applyAlignment="1">
      <alignment horizontal="left" vertical="center"/>
    </xf>
    <xf numFmtId="0" fontId="3" fillId="0" borderId="36" xfId="0" applyFont="1" applyFill="1" applyBorder="1" applyAlignment="1">
      <alignment horizontal="left" vertical="center"/>
    </xf>
    <xf numFmtId="0" fontId="3" fillId="0" borderId="87" xfId="0" applyFont="1" applyFill="1" applyBorder="1" applyAlignment="1">
      <alignment horizontal="left" vertical="center"/>
    </xf>
    <xf numFmtId="0" fontId="3" fillId="0" borderId="15" xfId="0" applyFont="1" applyFill="1" applyBorder="1" applyAlignment="1">
      <alignment horizontal="left" vertical="center"/>
    </xf>
    <xf numFmtId="0" fontId="3" fillId="0" borderId="69" xfId="0" applyFont="1" applyFill="1" applyBorder="1" applyAlignment="1">
      <alignment horizontal="left" vertical="center"/>
    </xf>
    <xf numFmtId="0" fontId="3" fillId="3" borderId="14" xfId="0" applyFont="1" applyFill="1" applyBorder="1" applyAlignment="1">
      <alignment horizontal="center" vertical="center" shrinkToFit="1"/>
    </xf>
    <xf numFmtId="38" fontId="3" fillId="0" borderId="39" xfId="4" applyFont="1" applyFill="1" applyBorder="1" applyAlignment="1">
      <alignment horizontal="left" vertical="center"/>
    </xf>
    <xf numFmtId="38" fontId="3" fillId="0" borderId="13" xfId="4" applyFont="1" applyFill="1" applyBorder="1" applyAlignment="1">
      <alignment horizontal="left" vertical="center"/>
    </xf>
    <xf numFmtId="38" fontId="3" fillId="0" borderId="14" xfId="4" applyFont="1" applyFill="1" applyBorder="1" applyAlignment="1">
      <alignment horizontal="left" vertical="center"/>
    </xf>
    <xf numFmtId="0" fontId="3" fillId="0" borderId="34" xfId="0" applyFont="1" applyFill="1" applyBorder="1" applyAlignment="1">
      <alignment vertical="center" wrapText="1"/>
    </xf>
    <xf numFmtId="0" fontId="3" fillId="0" borderId="34"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38" fontId="2" fillId="0" borderId="39" xfId="4" applyFont="1" applyFill="1" applyBorder="1" applyAlignment="1">
      <alignment vertical="center"/>
    </xf>
    <xf numFmtId="38" fontId="2" fillId="0" borderId="13" xfId="4"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41" xfId="0" applyFont="1" applyFill="1" applyBorder="1" applyAlignment="1">
      <alignment horizontal="left" vertical="center"/>
    </xf>
    <xf numFmtId="0" fontId="3" fillId="0" borderId="11" xfId="0" applyFont="1" applyFill="1" applyBorder="1" applyAlignment="1">
      <alignment horizontal="left" vertical="center"/>
    </xf>
    <xf numFmtId="0" fontId="3" fillId="0" borderId="46" xfId="0" applyFont="1" applyFill="1" applyBorder="1" applyAlignment="1">
      <alignment horizontal="left" vertical="center"/>
    </xf>
    <xf numFmtId="0" fontId="3" fillId="0" borderId="61" xfId="0" applyFont="1" applyFill="1" applyBorder="1" applyAlignment="1">
      <alignment horizontal="left" vertical="center"/>
    </xf>
    <xf numFmtId="0" fontId="3" fillId="0" borderId="42" xfId="0" applyFont="1" applyFill="1" applyBorder="1" applyAlignment="1">
      <alignment horizontal="left" vertical="center"/>
    </xf>
    <xf numFmtId="0" fontId="3" fillId="0" borderId="12" xfId="0" applyFont="1" applyFill="1" applyBorder="1" applyAlignment="1">
      <alignment horizontal="left" vertical="center"/>
    </xf>
    <xf numFmtId="0" fontId="3" fillId="0" borderId="47"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39" xfId="0" applyFont="1" applyFill="1" applyBorder="1" applyAlignment="1">
      <alignment vertical="center"/>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37" xfId="0" applyFont="1" applyFill="1" applyBorder="1" applyAlignment="1">
      <alignment vertical="center" wrapText="1"/>
    </xf>
    <xf numFmtId="0" fontId="3" fillId="0" borderId="35" xfId="0" applyFont="1" applyFill="1" applyBorder="1" applyAlignment="1">
      <alignment vertical="center" wrapText="1"/>
    </xf>
    <xf numFmtId="0" fontId="3" fillId="0" borderId="38" xfId="0" applyFont="1" applyFill="1" applyBorder="1" applyAlignment="1">
      <alignment vertical="center" wrapText="1"/>
    </xf>
    <xf numFmtId="0" fontId="3" fillId="0" borderId="0" xfId="0" applyFont="1" applyFill="1" applyBorder="1" applyAlignment="1">
      <alignment vertical="center" wrapText="1"/>
    </xf>
    <xf numFmtId="0" fontId="3" fillId="0" borderId="36" xfId="0" applyFont="1" applyFill="1" applyBorder="1" applyAlignment="1">
      <alignment vertical="center" wrapText="1"/>
    </xf>
    <xf numFmtId="0" fontId="3" fillId="0" borderId="87" xfId="0" applyFont="1" applyFill="1" applyBorder="1" applyAlignment="1">
      <alignment vertical="center" wrapText="1"/>
    </xf>
    <xf numFmtId="0" fontId="3" fillId="0" borderId="15" xfId="0" applyFont="1" applyFill="1" applyBorder="1" applyAlignment="1">
      <alignment vertical="center" wrapText="1"/>
    </xf>
    <xf numFmtId="0" fontId="3" fillId="0" borderId="69" xfId="0" applyFont="1" applyFill="1" applyBorder="1" applyAlignment="1">
      <alignment vertical="center" wrapText="1"/>
    </xf>
    <xf numFmtId="0" fontId="8" fillId="3" borderId="87"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69" xfId="0" applyFont="1" applyFill="1" applyBorder="1" applyAlignment="1">
      <alignment horizontal="left" vertical="top" wrapText="1"/>
    </xf>
    <xf numFmtId="0" fontId="3" fillId="3"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87" xfId="0" applyFont="1" applyFill="1" applyBorder="1" applyAlignment="1">
      <alignment vertical="center"/>
    </xf>
    <xf numFmtId="0" fontId="3" fillId="0" borderId="69" xfId="0" applyFont="1" applyFill="1" applyBorder="1" applyAlignment="1">
      <alignment vertical="center"/>
    </xf>
    <xf numFmtId="0" fontId="3" fillId="3" borderId="34"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3" borderId="59" xfId="0" quotePrefix="1" applyFont="1" applyFill="1" applyBorder="1" applyAlignment="1">
      <alignment horizontal="center" vertical="center" textRotation="255"/>
    </xf>
    <xf numFmtId="0" fontId="3" fillId="3" borderId="60" xfId="0" quotePrefix="1" applyFont="1" applyFill="1" applyBorder="1" applyAlignment="1">
      <alignment horizontal="center" vertical="center" textRotation="255"/>
    </xf>
    <xf numFmtId="0" fontId="3" fillId="3" borderId="28" xfId="0" quotePrefix="1" applyFont="1" applyFill="1" applyBorder="1" applyAlignment="1">
      <alignment horizontal="center" vertical="center" textRotation="255"/>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9" xfId="0" quotePrefix="1" applyFont="1" applyFill="1" applyBorder="1" applyAlignment="1">
      <alignment horizontal="center" vertical="center" textRotation="255"/>
    </xf>
    <xf numFmtId="0" fontId="3" fillId="3" borderId="30" xfId="0" quotePrefix="1" applyFont="1" applyFill="1" applyBorder="1" applyAlignment="1">
      <alignment horizontal="center" vertical="center" textRotation="255"/>
    </xf>
    <xf numFmtId="0" fontId="3" fillId="3" borderId="31" xfId="0" quotePrefix="1" applyFont="1" applyFill="1" applyBorder="1" applyAlignment="1">
      <alignment horizontal="center" vertical="center" textRotation="255"/>
    </xf>
    <xf numFmtId="0" fontId="3" fillId="0" borderId="1"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50"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62" xfId="0" applyFont="1" applyFill="1" applyBorder="1" applyAlignment="1">
      <alignment horizontal="left" vertical="center"/>
    </xf>
    <xf numFmtId="0" fontId="3" fillId="0" borderId="44" xfId="0" applyFont="1" applyFill="1" applyBorder="1" applyAlignment="1">
      <alignment horizontal="left" vertical="center"/>
    </xf>
    <xf numFmtId="0" fontId="3" fillId="0" borderId="25" xfId="0" applyFont="1" applyFill="1" applyBorder="1" applyAlignment="1">
      <alignment horizontal="left" vertical="center"/>
    </xf>
    <xf numFmtId="0" fontId="3" fillId="0" borderId="49" xfId="0" applyFont="1" applyFill="1" applyBorder="1" applyAlignment="1">
      <alignment horizontal="left" vertical="center"/>
    </xf>
    <xf numFmtId="0" fontId="8" fillId="3" borderId="39" xfId="0" applyFont="1" applyFill="1" applyBorder="1" applyAlignment="1">
      <alignment horizontal="center" vertical="center" wrapText="1" shrinkToFit="1"/>
    </xf>
    <xf numFmtId="0" fontId="8" fillId="3" borderId="14" xfId="0" applyFont="1" applyFill="1" applyBorder="1" applyAlignment="1">
      <alignment horizontal="center" vertical="center" shrinkToFit="1"/>
    </xf>
    <xf numFmtId="0" fontId="3" fillId="3" borderId="13" xfId="0" applyFont="1" applyFill="1" applyBorder="1" applyAlignment="1">
      <alignment horizontal="center" vertical="center" wrapText="1" shrinkToFit="1"/>
    </xf>
    <xf numFmtId="0" fontId="3" fillId="3" borderId="93"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70" xfId="0" applyFont="1" applyFill="1" applyBorder="1" applyAlignment="1">
      <alignment horizontal="center" vertical="center" shrinkToFit="1"/>
    </xf>
    <xf numFmtId="0" fontId="3"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100" xfId="0" applyFont="1" applyFill="1" applyBorder="1" applyAlignment="1">
      <alignment horizontal="left" vertical="center"/>
    </xf>
    <xf numFmtId="0" fontId="3" fillId="3" borderId="39" xfId="0" applyFont="1" applyFill="1" applyBorder="1" applyAlignment="1">
      <alignment horizontal="center" vertical="center"/>
    </xf>
    <xf numFmtId="0" fontId="3" fillId="3" borderId="14" xfId="0" applyFont="1" applyFill="1" applyBorder="1" applyAlignment="1">
      <alignment horizontal="center" vertical="center"/>
    </xf>
    <xf numFmtId="0" fontId="35" fillId="3" borderId="91" xfId="9" applyFont="1" applyFill="1" applyBorder="1" applyAlignment="1">
      <alignment horizontal="center" vertical="center"/>
    </xf>
    <xf numFmtId="0" fontId="35" fillId="3" borderId="51" xfId="9" applyFont="1" applyFill="1" applyBorder="1" applyAlignment="1">
      <alignment horizontal="center" vertical="center"/>
    </xf>
    <xf numFmtId="38" fontId="2" fillId="0" borderId="37" xfId="5" applyFont="1" applyBorder="1" applyAlignment="1">
      <alignment vertical="center" shrinkToFit="1"/>
    </xf>
    <xf numFmtId="38" fontId="2" fillId="0" borderId="34" xfId="5" applyFont="1" applyBorder="1" applyAlignment="1">
      <alignment vertical="center" shrinkToFit="1"/>
    </xf>
    <xf numFmtId="38" fontId="2" fillId="0" borderId="35" xfId="5" applyFont="1" applyBorder="1" applyAlignment="1">
      <alignment vertical="center" shrinkToFit="1"/>
    </xf>
    <xf numFmtId="38" fontId="2" fillId="0" borderId="38" xfId="5" applyFont="1" applyBorder="1" applyAlignment="1">
      <alignment vertical="center" shrinkToFit="1"/>
    </xf>
    <xf numFmtId="38" fontId="2" fillId="0" borderId="0" xfId="5" applyFont="1" applyBorder="1" applyAlignment="1">
      <alignment vertical="center" shrinkToFit="1"/>
    </xf>
    <xf numFmtId="38" fontId="2" fillId="0" borderId="36" xfId="5" applyFont="1" applyBorder="1" applyAlignment="1">
      <alignment vertical="center" shrinkToFit="1"/>
    </xf>
    <xf numFmtId="38" fontId="2" fillId="0" borderId="87" xfId="5" applyFont="1" applyBorder="1" applyAlignment="1">
      <alignment vertical="center" shrinkToFit="1"/>
    </xf>
    <xf numFmtId="38" fontId="2" fillId="0" borderId="15" xfId="5" applyFont="1" applyBorder="1" applyAlignment="1">
      <alignment vertical="center" shrinkToFit="1"/>
    </xf>
    <xf numFmtId="38" fontId="2" fillId="0" borderId="69" xfId="5" applyFont="1" applyBorder="1" applyAlignment="1">
      <alignment vertical="center" shrinkToFit="1"/>
    </xf>
    <xf numFmtId="0" fontId="14" fillId="0" borderId="34" xfId="9" applyFont="1" applyBorder="1" applyAlignment="1">
      <alignment vertical="center"/>
    </xf>
    <xf numFmtId="0" fontId="4" fillId="0" borderId="0" xfId="9" applyFont="1" applyBorder="1" applyAlignment="1">
      <alignment vertical="center" wrapText="1"/>
    </xf>
    <xf numFmtId="0" fontId="4" fillId="0" borderId="0" xfId="9" applyFont="1" applyBorder="1" applyAlignment="1">
      <alignment wrapText="1"/>
    </xf>
    <xf numFmtId="0" fontId="4" fillId="3" borderId="101" xfId="9" applyFont="1" applyFill="1" applyBorder="1" applyAlignment="1">
      <alignment horizontal="center" vertical="center" wrapText="1"/>
    </xf>
    <xf numFmtId="0" fontId="4" fillId="3" borderId="102" xfId="9" applyFont="1" applyFill="1" applyBorder="1" applyAlignment="1">
      <alignment horizontal="center" vertical="center" wrapText="1"/>
    </xf>
    <xf numFmtId="0" fontId="4" fillId="3" borderId="38" xfId="9" applyFont="1" applyFill="1" applyBorder="1" applyAlignment="1">
      <alignment horizontal="center" vertical="center" wrapText="1"/>
    </xf>
    <xf numFmtId="0" fontId="4" fillId="3" borderId="0" xfId="9" applyFont="1" applyFill="1" applyBorder="1" applyAlignment="1">
      <alignment horizontal="center" vertical="center" wrapText="1"/>
    </xf>
    <xf numFmtId="0" fontId="4" fillId="3" borderId="91" xfId="9" applyFont="1" applyFill="1" applyBorder="1" applyAlignment="1">
      <alignment horizontal="center" vertical="center" wrapText="1"/>
    </xf>
    <xf numFmtId="0" fontId="4" fillId="3" borderId="51" xfId="9" applyFont="1" applyFill="1" applyBorder="1" applyAlignment="1">
      <alignment horizontal="center" vertical="center" wrapText="1"/>
    </xf>
    <xf numFmtId="0" fontId="4" fillId="3" borderId="2" xfId="9" applyFont="1" applyFill="1" applyBorder="1" applyAlignment="1">
      <alignment vertical="center"/>
    </xf>
    <xf numFmtId="0" fontId="4" fillId="3" borderId="19" xfId="9" applyFont="1" applyFill="1" applyBorder="1" applyAlignment="1">
      <alignment vertical="center"/>
    </xf>
    <xf numFmtId="0" fontId="35" fillId="3" borderId="103" xfId="9" applyFont="1" applyFill="1" applyBorder="1" applyAlignment="1">
      <alignment vertical="center"/>
    </xf>
    <xf numFmtId="0" fontId="35" fillId="3" borderId="104" xfId="9" applyFont="1" applyFill="1" applyBorder="1" applyAlignment="1">
      <alignment vertical="center"/>
    </xf>
    <xf numFmtId="0" fontId="3" fillId="3" borderId="105" xfId="9" applyFont="1" applyFill="1" applyBorder="1" applyAlignment="1">
      <alignment horizontal="center" vertical="center" wrapText="1"/>
    </xf>
    <xf numFmtId="0" fontId="3" fillId="3" borderId="106" xfId="9" applyFont="1" applyFill="1" applyBorder="1" applyAlignment="1">
      <alignment horizontal="center" vertical="center" wrapText="1"/>
    </xf>
    <xf numFmtId="0" fontId="3" fillId="3" borderId="38" xfId="9" applyFont="1" applyFill="1" applyBorder="1" applyAlignment="1">
      <alignment horizontal="center" vertical="center" wrapText="1"/>
    </xf>
    <xf numFmtId="0" fontId="3" fillId="3" borderId="36" xfId="9" applyFont="1" applyFill="1" applyBorder="1" applyAlignment="1">
      <alignment horizontal="center" vertical="center" wrapText="1"/>
    </xf>
    <xf numFmtId="0" fontId="3" fillId="3" borderId="87" xfId="9" applyFont="1" applyFill="1" applyBorder="1" applyAlignment="1">
      <alignment horizontal="center" vertical="center" wrapText="1"/>
    </xf>
    <xf numFmtId="0" fontId="3" fillId="3" borderId="69" xfId="9" applyFont="1" applyFill="1" applyBorder="1" applyAlignment="1">
      <alignment horizontal="center" vertical="center" wrapText="1"/>
    </xf>
    <xf numFmtId="0" fontId="3" fillId="3" borderId="2" xfId="9" applyFont="1" applyFill="1" applyBorder="1" applyAlignment="1">
      <alignment vertical="center" wrapText="1"/>
    </xf>
    <xf numFmtId="0" fontId="3" fillId="3" borderId="23" xfId="9" applyFont="1" applyFill="1" applyBorder="1" applyAlignment="1">
      <alignment vertical="center" wrapText="1"/>
    </xf>
    <xf numFmtId="0" fontId="3" fillId="3" borderId="37" xfId="9" applyFont="1" applyFill="1" applyBorder="1" applyAlignment="1">
      <alignment horizontal="center" vertical="center" wrapText="1"/>
    </xf>
    <xf numFmtId="0" fontId="3" fillId="3" borderId="35" xfId="9" applyFont="1" applyFill="1" applyBorder="1" applyAlignment="1">
      <alignment horizontal="center" vertical="center" wrapText="1"/>
    </xf>
    <xf numFmtId="0" fontId="4" fillId="0" borderId="0" xfId="9" applyFont="1" applyAlignment="1">
      <alignment vertical="center"/>
    </xf>
    <xf numFmtId="0" fontId="6" fillId="0" borderId="0" xfId="9" applyFont="1" applyAlignment="1">
      <alignment horizontal="center" vertical="center"/>
    </xf>
    <xf numFmtId="0" fontId="3" fillId="0" borderId="15" xfId="9" applyFont="1" applyBorder="1" applyAlignment="1">
      <alignment vertical="center"/>
    </xf>
    <xf numFmtId="0" fontId="3" fillId="3" borderId="37" xfId="9" applyFont="1" applyFill="1" applyBorder="1" applyAlignment="1">
      <alignment vertical="center" wrapText="1"/>
    </xf>
    <xf numFmtId="0" fontId="3" fillId="3" borderId="34" xfId="9" applyFont="1" applyFill="1" applyBorder="1" applyAlignment="1">
      <alignment vertical="center" wrapText="1"/>
    </xf>
    <xf numFmtId="0" fontId="3" fillId="3" borderId="35" xfId="9" applyFont="1" applyFill="1" applyBorder="1" applyAlignment="1">
      <alignment vertical="center" wrapText="1"/>
    </xf>
    <xf numFmtId="0" fontId="3" fillId="3" borderId="38" xfId="9" applyFont="1" applyFill="1" applyBorder="1" applyAlignment="1">
      <alignment vertical="center" wrapText="1"/>
    </xf>
    <xf numFmtId="0" fontId="3" fillId="3" borderId="0" xfId="9" applyFont="1" applyFill="1" applyBorder="1" applyAlignment="1">
      <alignment vertical="center" wrapText="1"/>
    </xf>
    <xf numFmtId="0" fontId="3" fillId="3" borderId="36" xfId="9" applyFont="1" applyFill="1" applyBorder="1" applyAlignment="1">
      <alignment vertical="center" wrapText="1"/>
    </xf>
    <xf numFmtId="0" fontId="3" fillId="3" borderId="87" xfId="9" applyFont="1" applyFill="1" applyBorder="1" applyAlignment="1">
      <alignment vertical="center" wrapText="1"/>
    </xf>
    <xf numFmtId="0" fontId="3" fillId="3" borderId="15" xfId="9" applyFont="1" applyFill="1" applyBorder="1" applyAlignment="1">
      <alignment vertical="center" wrapText="1"/>
    </xf>
    <xf numFmtId="0" fontId="3" fillId="3" borderId="69" xfId="9" applyFont="1" applyFill="1" applyBorder="1" applyAlignment="1">
      <alignment vertical="center" wrapText="1"/>
    </xf>
    <xf numFmtId="0" fontId="35" fillId="3" borderId="54" xfId="9" applyFont="1" applyFill="1" applyBorder="1" applyAlignment="1">
      <alignment vertical="center"/>
    </xf>
    <xf numFmtId="0" fontId="35" fillId="3" borderId="110" xfId="9" applyFont="1" applyFill="1" applyBorder="1" applyAlignment="1">
      <alignment vertical="center"/>
    </xf>
    <xf numFmtId="0" fontId="3" fillId="0" borderId="37" xfId="9" applyFont="1" applyBorder="1" applyAlignment="1">
      <alignment vertical="center"/>
    </xf>
    <xf numFmtId="0" fontId="3" fillId="0" borderId="34" xfId="9" applyFont="1" applyBorder="1" applyAlignment="1">
      <alignment vertical="center"/>
    </xf>
    <xf numFmtId="0" fontId="3" fillId="0" borderId="35" xfId="9" applyFont="1" applyBorder="1" applyAlignment="1">
      <alignment vertical="center"/>
    </xf>
    <xf numFmtId="0" fontId="3" fillId="0" borderId="38" xfId="9" applyFont="1" applyBorder="1" applyAlignment="1">
      <alignment vertical="center"/>
    </xf>
    <xf numFmtId="0" fontId="3" fillId="0" borderId="0" xfId="9" applyFont="1" applyBorder="1" applyAlignment="1">
      <alignment vertical="center"/>
    </xf>
    <xf numFmtId="0" fontId="3" fillId="0" borderId="36" xfId="9" applyFont="1" applyBorder="1" applyAlignment="1">
      <alignment vertical="center"/>
    </xf>
    <xf numFmtId="0" fontId="3" fillId="0" borderId="87" xfId="9" applyFont="1" applyBorder="1" applyAlignment="1">
      <alignment vertical="center"/>
    </xf>
    <xf numFmtId="0" fontId="3" fillId="0" borderId="69" xfId="9" applyFont="1" applyBorder="1" applyAlignment="1">
      <alignment vertical="center"/>
    </xf>
    <xf numFmtId="0" fontId="7" fillId="0" borderId="34" xfId="9" applyFont="1" applyBorder="1" applyAlignment="1">
      <alignment vertical="center"/>
    </xf>
    <xf numFmtId="0" fontId="7" fillId="0" borderId="0" xfId="9" applyFont="1" applyBorder="1" applyAlignment="1">
      <alignment vertical="center"/>
    </xf>
    <xf numFmtId="0" fontId="4" fillId="3" borderId="37" xfId="9" applyFont="1" applyFill="1" applyBorder="1" applyAlignment="1">
      <alignment horizontal="center" vertical="center"/>
    </xf>
    <xf numFmtId="0" fontId="4" fillId="3" borderId="34" xfId="9" applyFont="1" applyFill="1" applyBorder="1" applyAlignment="1">
      <alignment horizontal="center" vertical="center"/>
    </xf>
    <xf numFmtId="0" fontId="4" fillId="3" borderId="35" xfId="9" applyFont="1" applyFill="1" applyBorder="1" applyAlignment="1">
      <alignment horizontal="center" vertical="center"/>
    </xf>
    <xf numFmtId="0" fontId="4" fillId="3" borderId="87" xfId="9" applyFont="1" applyFill="1" applyBorder="1" applyAlignment="1">
      <alignment horizontal="center" vertical="center"/>
    </xf>
    <xf numFmtId="0" fontId="4" fillId="3" borderId="15" xfId="9" applyFont="1" applyFill="1" applyBorder="1" applyAlignment="1">
      <alignment horizontal="center" vertical="center"/>
    </xf>
    <xf numFmtId="0" fontId="4" fillId="3" borderId="69" xfId="9" applyFont="1" applyFill="1" applyBorder="1" applyAlignment="1">
      <alignment horizontal="center" vertical="center"/>
    </xf>
    <xf numFmtId="0" fontId="4" fillId="3" borderId="38" xfId="9" applyFont="1" applyFill="1" applyBorder="1" applyAlignment="1">
      <alignment horizontal="center" vertical="center"/>
    </xf>
    <xf numFmtId="0" fontId="4" fillId="3" borderId="0" xfId="9" applyFont="1" applyFill="1" applyBorder="1" applyAlignment="1">
      <alignment horizontal="center" vertical="center"/>
    </xf>
    <xf numFmtId="0" fontId="4" fillId="3" borderId="91" xfId="9" applyFont="1" applyFill="1" applyBorder="1" applyAlignment="1">
      <alignment horizontal="center" vertical="center"/>
    </xf>
    <xf numFmtId="0" fontId="4" fillId="3" borderId="51" xfId="9" applyFont="1" applyFill="1" applyBorder="1" applyAlignment="1">
      <alignment horizontal="center" vertical="center"/>
    </xf>
    <xf numFmtId="0" fontId="3" fillId="3" borderId="107" xfId="9" applyFont="1" applyFill="1" applyBorder="1" applyAlignment="1">
      <alignment horizontal="center" vertical="center" textRotation="255"/>
    </xf>
    <xf numFmtId="0" fontId="3" fillId="3" borderId="60" xfId="9" applyFont="1" applyFill="1" applyBorder="1" applyAlignment="1">
      <alignment horizontal="center" vertical="center" textRotation="255"/>
    </xf>
    <xf numFmtId="0" fontId="3" fillId="3" borderId="91" xfId="9" applyFont="1" applyFill="1" applyBorder="1" applyAlignment="1">
      <alignment horizontal="center" vertical="center" textRotation="255"/>
    </xf>
    <xf numFmtId="0" fontId="4" fillId="3" borderId="90" xfId="9" applyFont="1" applyFill="1" applyBorder="1" applyAlignment="1">
      <alignment horizontal="center" vertical="center"/>
    </xf>
    <xf numFmtId="0" fontId="4" fillId="3" borderId="108" xfId="9" applyFont="1" applyFill="1" applyBorder="1" applyAlignment="1">
      <alignment horizontal="center" vertical="center"/>
    </xf>
    <xf numFmtId="0" fontId="4" fillId="3" borderId="37" xfId="9" applyFont="1" applyFill="1" applyBorder="1" applyAlignment="1">
      <alignment horizontal="center" vertical="center" wrapText="1"/>
    </xf>
    <xf numFmtId="0" fontId="35" fillId="3" borderId="109" xfId="9" applyFont="1" applyFill="1" applyBorder="1" applyAlignment="1">
      <alignment horizontal="center" vertical="center"/>
    </xf>
    <xf numFmtId="177" fontId="3" fillId="0" borderId="14" xfId="10" applyNumberFormat="1" applyFont="1" applyBorder="1" applyAlignment="1">
      <alignment horizontal="center" vertical="center"/>
    </xf>
    <xf numFmtId="177" fontId="3" fillId="0" borderId="0" xfId="6" applyNumberFormat="1" applyFont="1" applyBorder="1" applyAlignment="1">
      <alignment vertical="center"/>
    </xf>
    <xf numFmtId="177" fontId="35" fillId="3" borderId="35" xfId="6" applyNumberFormat="1" applyFont="1" applyFill="1" applyBorder="1" applyAlignment="1">
      <alignment horizontal="center" vertical="center"/>
    </xf>
    <xf numFmtId="177" fontId="35" fillId="3" borderId="69" xfId="6" applyNumberFormat="1" applyFont="1" applyFill="1" applyBorder="1" applyAlignment="1">
      <alignment horizontal="center" vertical="center"/>
    </xf>
    <xf numFmtId="177" fontId="7" fillId="3" borderId="37" xfId="6" applyNumberFormat="1" applyFont="1" applyFill="1" applyBorder="1" applyAlignment="1">
      <alignment horizontal="distributed" vertical="center" wrapText="1"/>
    </xf>
    <xf numFmtId="177" fontId="7" fillId="3" borderId="38" xfId="6" applyNumberFormat="1" applyFont="1" applyFill="1" applyBorder="1" applyAlignment="1">
      <alignment horizontal="distributed" vertical="center" wrapText="1"/>
    </xf>
    <xf numFmtId="177" fontId="7" fillId="3" borderId="87" xfId="6" applyNumberFormat="1" applyFont="1" applyFill="1" applyBorder="1" applyAlignment="1">
      <alignment horizontal="distributed" vertical="center" wrapText="1"/>
    </xf>
    <xf numFmtId="177" fontId="35" fillId="3" borderId="39" xfId="6" applyNumberFormat="1" applyFont="1" applyFill="1" applyBorder="1" applyAlignment="1">
      <alignment horizontal="center" vertical="center"/>
    </xf>
    <xf numFmtId="177" fontId="35" fillId="3" borderId="13" xfId="6" applyNumberFormat="1" applyFont="1" applyFill="1" applyBorder="1" applyAlignment="1">
      <alignment horizontal="center" vertical="center"/>
    </xf>
    <xf numFmtId="177" fontId="36" fillId="3" borderId="32" xfId="6" applyNumberFormat="1" applyFont="1" applyFill="1" applyBorder="1" applyAlignment="1">
      <alignment vertical="center"/>
    </xf>
    <xf numFmtId="177" fontId="3" fillId="3" borderId="59" xfId="10" applyNumberFormat="1" applyFont="1" applyFill="1" applyBorder="1" applyAlignment="1">
      <alignment horizontal="center" vertical="center"/>
    </xf>
    <xf numFmtId="177" fontId="3" fillId="3" borderId="28" xfId="10" applyNumberFormat="1" applyFont="1" applyFill="1" applyBorder="1" applyAlignment="1">
      <alignment horizontal="center" vertical="center"/>
    </xf>
    <xf numFmtId="177" fontId="3" fillId="3" borderId="59" xfId="10" applyNumberFormat="1" applyFont="1" applyFill="1" applyBorder="1" applyAlignment="1">
      <alignment horizontal="center" vertical="center" wrapText="1"/>
    </xf>
    <xf numFmtId="177" fontId="3" fillId="3" borderId="28" xfId="10" applyNumberFormat="1" applyFont="1" applyFill="1" applyBorder="1" applyAlignment="1">
      <alignment horizontal="center" vertical="center" wrapText="1"/>
    </xf>
    <xf numFmtId="177" fontId="20" fillId="0" borderId="0" xfId="10" applyNumberFormat="1" applyFont="1" applyFill="1" applyAlignment="1">
      <alignment vertical="center"/>
    </xf>
    <xf numFmtId="177" fontId="3" fillId="3" borderId="37" xfId="6" applyNumberFormat="1" applyFont="1" applyFill="1" applyBorder="1" applyAlignment="1">
      <alignment horizontal="center" vertical="center"/>
    </xf>
    <xf numFmtId="177" fontId="3" fillId="3" borderId="35" xfId="6" applyNumberFormat="1" applyFont="1" applyFill="1" applyBorder="1" applyAlignment="1">
      <alignment horizontal="center" vertical="center"/>
    </xf>
    <xf numFmtId="177" fontId="3" fillId="3" borderId="87" xfId="6" applyNumberFormat="1" applyFont="1" applyFill="1" applyBorder="1" applyAlignment="1">
      <alignment horizontal="center" vertical="center"/>
    </xf>
    <xf numFmtId="177" fontId="3" fillId="3" borderId="69" xfId="6" applyNumberFormat="1" applyFont="1" applyFill="1" applyBorder="1" applyAlignment="1">
      <alignment horizontal="center" vertical="center"/>
    </xf>
    <xf numFmtId="177" fontId="3" fillId="0" borderId="14" xfId="10" applyNumberFormat="1" applyFont="1" applyBorder="1" applyAlignment="1">
      <alignment horizontal="left" vertical="center" wrapText="1"/>
    </xf>
    <xf numFmtId="177" fontId="3" fillId="0" borderId="14" xfId="10" applyNumberFormat="1" applyFont="1" applyBorder="1" applyAlignment="1">
      <alignment horizontal="left" vertical="center"/>
    </xf>
    <xf numFmtId="177" fontId="3" fillId="0" borderId="34" xfId="6" applyNumberFormat="1" applyFont="1" applyBorder="1" applyAlignment="1">
      <alignment vertical="center"/>
    </xf>
    <xf numFmtId="177" fontId="3" fillId="3" borderId="34" xfId="10" applyNumberFormat="1" applyFont="1" applyFill="1" applyBorder="1" applyAlignment="1">
      <alignment horizontal="center" vertical="center"/>
    </xf>
    <xf numFmtId="177" fontId="3" fillId="3" borderId="15" xfId="10" applyNumberFormat="1" applyFont="1" applyFill="1" applyBorder="1" applyAlignment="1">
      <alignment horizontal="center" vertical="center"/>
    </xf>
    <xf numFmtId="177" fontId="3" fillId="3" borderId="29" xfId="10" applyNumberFormat="1" applyFont="1" applyFill="1" applyBorder="1" applyAlignment="1">
      <alignment horizontal="center" vertical="center" wrapText="1"/>
    </xf>
    <xf numFmtId="0" fontId="3" fillId="3" borderId="31" xfId="10" applyFont="1" applyFill="1" applyBorder="1" applyAlignment="1">
      <alignment horizontal="center" vertical="center"/>
    </xf>
    <xf numFmtId="177" fontId="3" fillId="0" borderId="0" xfId="10" applyNumberFormat="1" applyFont="1" applyAlignment="1">
      <alignment vertical="center"/>
    </xf>
    <xf numFmtId="177" fontId="6" fillId="0" borderId="0" xfId="10" applyNumberFormat="1" applyFont="1" applyAlignment="1">
      <alignment horizontal="center" vertical="center" wrapText="1"/>
    </xf>
    <xf numFmtId="0" fontId="6" fillId="0" borderId="0" xfId="10" applyFont="1" applyAlignment="1">
      <alignment horizontal="center" vertical="center"/>
    </xf>
    <xf numFmtId="177" fontId="3" fillId="3" borderId="7" xfId="10" applyNumberFormat="1" applyFont="1" applyFill="1" applyBorder="1" applyAlignment="1">
      <alignment horizontal="center" vertical="center"/>
    </xf>
    <xf numFmtId="177" fontId="3" fillId="3" borderId="9" xfId="10" applyNumberFormat="1" applyFont="1" applyFill="1" applyBorder="1" applyAlignment="1">
      <alignment horizontal="center" vertical="center"/>
    </xf>
    <xf numFmtId="177" fontId="3" fillId="3" borderId="50" xfId="10" applyNumberFormat="1" applyFont="1" applyFill="1" applyBorder="1" applyAlignment="1">
      <alignment horizontal="center" vertical="center" wrapText="1"/>
    </xf>
    <xf numFmtId="0" fontId="3" fillId="3" borderId="17" xfId="10" applyFont="1" applyFill="1" applyBorder="1" applyAlignment="1">
      <alignment horizontal="center" vertical="center"/>
    </xf>
    <xf numFmtId="0" fontId="3" fillId="0" borderId="34" xfId="6" applyFont="1" applyFill="1" applyBorder="1" applyAlignment="1">
      <alignment horizontal="left" vertical="center"/>
    </xf>
    <xf numFmtId="0" fontId="3" fillId="0" borderId="32" xfId="6" applyFont="1" applyBorder="1" applyAlignment="1">
      <alignment horizontal="left" vertical="center"/>
    </xf>
    <xf numFmtId="0" fontId="3" fillId="0" borderId="0" xfId="8" applyFont="1" applyAlignment="1">
      <alignment vertical="center"/>
    </xf>
    <xf numFmtId="0" fontId="3" fillId="0" borderId="5" xfId="6" applyFont="1" applyBorder="1" applyAlignment="1">
      <alignment vertical="center"/>
    </xf>
    <xf numFmtId="0" fontId="3" fillId="0" borderId="65" xfId="6" applyFont="1" applyBorder="1" applyAlignment="1">
      <alignment vertical="center"/>
    </xf>
    <xf numFmtId="0" fontId="3" fillId="0" borderId="21" xfId="6" applyFont="1" applyBorder="1" applyAlignment="1">
      <alignment vertical="center"/>
    </xf>
    <xf numFmtId="0" fontId="3" fillId="0" borderId="50" xfId="6" applyFont="1" applyBorder="1" applyAlignment="1">
      <alignment vertical="center"/>
    </xf>
    <xf numFmtId="0" fontId="3" fillId="0" borderId="32" xfId="8" applyFont="1" applyBorder="1" applyAlignment="1">
      <alignment vertical="center" wrapText="1"/>
    </xf>
    <xf numFmtId="0" fontId="3" fillId="0" borderId="32" xfId="0" applyFont="1" applyBorder="1" applyAlignment="1">
      <alignment vertical="center"/>
    </xf>
    <xf numFmtId="0" fontId="3" fillId="3" borderId="32" xfId="8" applyFont="1" applyFill="1" applyBorder="1" applyAlignment="1">
      <alignment vertical="center" wrapText="1"/>
    </xf>
    <xf numFmtId="0" fontId="3" fillId="0" borderId="37" xfId="8" applyFont="1" applyBorder="1" applyAlignment="1">
      <alignment vertical="center" wrapText="1"/>
    </xf>
    <xf numFmtId="0" fontId="3" fillId="0" borderId="34" xfId="8" applyFont="1" applyBorder="1" applyAlignment="1">
      <alignment vertical="center" wrapText="1"/>
    </xf>
    <xf numFmtId="0" fontId="3" fillId="0" borderId="35" xfId="8" applyFont="1" applyBorder="1" applyAlignment="1">
      <alignment vertical="center" wrapText="1"/>
    </xf>
    <xf numFmtId="0" fontId="3" fillId="0" borderId="87" xfId="8" applyFont="1" applyBorder="1" applyAlignment="1">
      <alignment vertical="center" wrapText="1"/>
    </xf>
    <xf numFmtId="0" fontId="3" fillId="0" borderId="15" xfId="8" applyFont="1" applyBorder="1" applyAlignment="1">
      <alignment vertical="center" wrapText="1"/>
    </xf>
    <xf numFmtId="0" fontId="3" fillId="0" borderId="69" xfId="8" applyFont="1" applyBorder="1" applyAlignment="1">
      <alignment vertical="center" wrapText="1"/>
    </xf>
    <xf numFmtId="0" fontId="3" fillId="0" borderId="0" xfId="6" applyFont="1" applyBorder="1" applyAlignment="1">
      <alignment vertical="center"/>
    </xf>
    <xf numFmtId="0" fontId="3" fillId="3" borderId="37" xfId="6" applyFont="1" applyFill="1" applyBorder="1" applyAlignment="1">
      <alignment vertical="center" wrapText="1"/>
    </xf>
    <xf numFmtId="0" fontId="3" fillId="3" borderId="35" xfId="6" applyFont="1" applyFill="1" applyBorder="1" applyAlignment="1">
      <alignment vertical="center" wrapText="1"/>
    </xf>
    <xf numFmtId="0" fontId="3" fillId="3" borderId="38" xfId="6" applyFont="1" applyFill="1" applyBorder="1" applyAlignment="1">
      <alignment vertical="center" wrapText="1"/>
    </xf>
    <xf numFmtId="0" fontId="3" fillId="3" borderId="36" xfId="6" applyFont="1" applyFill="1" applyBorder="1" applyAlignment="1">
      <alignment vertical="center" wrapText="1"/>
    </xf>
    <xf numFmtId="0" fontId="3" fillId="3" borderId="87" xfId="6" applyFont="1" applyFill="1" applyBorder="1" applyAlignment="1">
      <alignment vertical="center" wrapText="1"/>
    </xf>
    <xf numFmtId="0" fontId="3" fillId="3" borderId="69" xfId="6" applyFont="1" applyFill="1" applyBorder="1" applyAlignment="1">
      <alignment vertical="center" wrapText="1"/>
    </xf>
    <xf numFmtId="0" fontId="3" fillId="0" borderId="15" xfId="6" applyFont="1" applyBorder="1" applyAlignment="1">
      <alignment vertical="center"/>
    </xf>
    <xf numFmtId="0" fontId="3" fillId="0" borderId="34" xfId="6" applyFont="1" applyBorder="1" applyAlignment="1">
      <alignment vertical="center"/>
    </xf>
    <xf numFmtId="0" fontId="3" fillId="3" borderId="43" xfId="6" applyFont="1" applyFill="1" applyBorder="1" applyAlignment="1">
      <alignment horizontal="center" vertical="center"/>
    </xf>
    <xf numFmtId="0" fontId="3" fillId="3" borderId="112" xfId="6"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18" xfId="6" applyFont="1" applyBorder="1" applyAlignment="1">
      <alignment vertical="center"/>
    </xf>
    <xf numFmtId="0" fontId="3" fillId="0" borderId="113" xfId="6" applyFont="1" applyBorder="1" applyAlignment="1">
      <alignment vertical="center"/>
    </xf>
    <xf numFmtId="0" fontId="3" fillId="0" borderId="69" xfId="6" applyFont="1" applyBorder="1" applyAlignment="1">
      <alignment vertical="center"/>
    </xf>
    <xf numFmtId="0" fontId="3" fillId="3" borderId="32" xfId="8" applyFont="1" applyFill="1" applyBorder="1" applyAlignment="1">
      <alignment horizontal="center" vertical="center" wrapText="1"/>
    </xf>
    <xf numFmtId="0" fontId="26" fillId="0" borderId="37" xfId="0" applyFont="1" applyBorder="1" applyAlignment="1">
      <alignment vertical="center" wrapText="1"/>
    </xf>
    <xf numFmtId="0" fontId="26" fillId="0" borderId="34" xfId="0" applyFont="1" applyBorder="1" applyAlignment="1">
      <alignment vertical="center" wrapText="1"/>
    </xf>
    <xf numFmtId="0" fontId="26" fillId="0" borderId="35" xfId="0" applyFont="1" applyBorder="1" applyAlignment="1">
      <alignment vertical="center" wrapText="1"/>
    </xf>
    <xf numFmtId="0" fontId="26" fillId="0" borderId="38" xfId="0" applyFont="1" applyBorder="1" applyAlignment="1">
      <alignment vertical="center" wrapText="1"/>
    </xf>
    <xf numFmtId="0" fontId="26" fillId="0" borderId="0" xfId="0" applyFont="1" applyBorder="1" applyAlignment="1">
      <alignment vertical="center" wrapText="1"/>
    </xf>
    <xf numFmtId="0" fontId="26" fillId="0" borderId="36" xfId="0" applyFont="1" applyBorder="1" applyAlignment="1">
      <alignment vertical="center" wrapText="1"/>
    </xf>
    <xf numFmtId="0" fontId="26" fillId="3" borderId="59" xfId="0" applyFont="1" applyFill="1" applyBorder="1" applyAlignment="1">
      <alignment horizontal="center" vertical="center"/>
    </xf>
    <xf numFmtId="0" fontId="26" fillId="3" borderId="60"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34" xfId="0" applyFont="1" applyFill="1" applyBorder="1" applyAlignment="1">
      <alignment horizontal="left" vertical="center" wrapText="1"/>
    </xf>
    <xf numFmtId="0" fontId="26" fillId="3" borderId="35"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26" fillId="3" borderId="36" xfId="0" applyFont="1" applyFill="1" applyBorder="1" applyAlignment="1">
      <alignment horizontal="left" vertical="center" wrapText="1"/>
    </xf>
    <xf numFmtId="0" fontId="26" fillId="3" borderId="15" xfId="0" applyFont="1" applyFill="1" applyBorder="1" applyAlignment="1">
      <alignment horizontal="left" vertical="center" wrapText="1"/>
    </xf>
    <xf numFmtId="0" fontId="26" fillId="3" borderId="69" xfId="0" applyFont="1" applyFill="1" applyBorder="1" applyAlignment="1">
      <alignment horizontal="left" vertical="center" wrapText="1"/>
    </xf>
    <xf numFmtId="0" fontId="26" fillId="0" borderId="37" xfId="0" applyFont="1" applyBorder="1" applyAlignment="1">
      <alignment horizontal="center" vertical="center"/>
    </xf>
    <xf numFmtId="0" fontId="26" fillId="0" borderId="34" xfId="0" applyFont="1" applyBorder="1" applyAlignment="1">
      <alignment horizontal="center" vertical="center"/>
    </xf>
    <xf numFmtId="0" fontId="26" fillId="0" borderId="35" xfId="0" applyFont="1" applyBorder="1" applyAlignment="1">
      <alignment horizontal="center" vertical="center"/>
    </xf>
    <xf numFmtId="0" fontId="26" fillId="0" borderId="38" xfId="0" applyFont="1" applyBorder="1" applyAlignment="1">
      <alignment horizontal="center" vertical="center"/>
    </xf>
    <xf numFmtId="0" fontId="26" fillId="0" borderId="0" xfId="0" applyFont="1" applyBorder="1" applyAlignment="1">
      <alignment horizontal="center" vertical="center"/>
    </xf>
    <xf numFmtId="0" fontId="26" fillId="0" borderId="36" xfId="0" applyFont="1" applyBorder="1" applyAlignment="1">
      <alignment horizontal="center" vertical="center"/>
    </xf>
    <xf numFmtId="0" fontId="26" fillId="0" borderId="87" xfId="0" applyFont="1" applyBorder="1" applyAlignment="1">
      <alignment horizontal="center" vertical="center"/>
    </xf>
    <xf numFmtId="0" fontId="26" fillId="0" borderId="15" xfId="0" applyFont="1" applyBorder="1" applyAlignment="1">
      <alignment horizontal="center" vertical="center"/>
    </xf>
    <xf numFmtId="0" fontId="26" fillId="0" borderId="69" xfId="0" applyFont="1" applyBorder="1" applyAlignment="1">
      <alignment horizontal="center" vertical="center"/>
    </xf>
    <xf numFmtId="0" fontId="26" fillId="3" borderId="59" xfId="0" applyFont="1" applyFill="1" applyBorder="1" applyAlignment="1" applyProtection="1">
      <alignment horizontal="center" vertical="center"/>
      <protection locked="0"/>
    </xf>
    <xf numFmtId="0" fontId="26" fillId="3" borderId="60" xfId="0" applyFont="1" applyFill="1" applyBorder="1" applyAlignment="1" applyProtection="1">
      <alignment horizontal="center" vertical="center"/>
      <protection locked="0"/>
    </xf>
    <xf numFmtId="0" fontId="26" fillId="3" borderId="28" xfId="0" applyFont="1" applyFill="1" applyBorder="1" applyAlignment="1" applyProtection="1">
      <alignment horizontal="center" vertical="center"/>
      <protection locked="0"/>
    </xf>
    <xf numFmtId="0" fontId="26" fillId="3" borderId="34" xfId="0" applyFont="1" applyFill="1" applyBorder="1" applyAlignment="1" applyProtection="1">
      <alignment vertical="center" wrapText="1"/>
      <protection locked="0"/>
    </xf>
    <xf numFmtId="0" fontId="26" fillId="3" borderId="0" xfId="0" applyFont="1" applyFill="1" applyBorder="1" applyAlignment="1" applyProtection="1">
      <alignment vertical="center" wrapText="1"/>
      <protection locked="0"/>
    </xf>
    <xf numFmtId="0" fontId="26" fillId="3" borderId="15" xfId="0" applyFont="1" applyFill="1" applyBorder="1" applyAlignment="1" applyProtection="1">
      <alignment vertical="center" wrapText="1"/>
      <protection locked="0"/>
    </xf>
    <xf numFmtId="0" fontId="26" fillId="0" borderId="34" xfId="0" applyFont="1" applyBorder="1" applyAlignment="1">
      <alignment vertical="center"/>
    </xf>
    <xf numFmtId="0" fontId="26" fillId="0" borderId="35" xfId="0" applyFont="1" applyBorder="1" applyAlignment="1">
      <alignment vertical="center"/>
    </xf>
    <xf numFmtId="0" fontId="26" fillId="0" borderId="0" xfId="0" applyFont="1" applyBorder="1" applyAlignment="1">
      <alignment vertical="center"/>
    </xf>
    <xf numFmtId="0" fontId="26" fillId="0" borderId="36" xfId="0" applyFont="1" applyBorder="1" applyAlignment="1">
      <alignment vertical="center"/>
    </xf>
    <xf numFmtId="0" fontId="26" fillId="0" borderId="15" xfId="0" applyFont="1" applyBorder="1" applyAlignment="1">
      <alignment vertical="center"/>
    </xf>
    <xf numFmtId="0" fontId="26" fillId="0" borderId="69" xfId="0" applyFont="1" applyBorder="1" applyAlignment="1">
      <alignment vertical="center"/>
    </xf>
    <xf numFmtId="0" fontId="6" fillId="0" borderId="0" xfId="0" applyFont="1" applyAlignment="1">
      <alignment horizontal="center" vertical="center"/>
    </xf>
    <xf numFmtId="0" fontId="3" fillId="0" borderId="0" xfId="0" applyFont="1" applyBorder="1" applyAlignment="1">
      <alignment vertical="center"/>
    </xf>
    <xf numFmtId="0" fontId="26" fillId="3" borderId="34" xfId="0" applyFont="1" applyFill="1" applyBorder="1" applyAlignment="1">
      <alignment vertical="center" wrapText="1"/>
    </xf>
    <xf numFmtId="0" fontId="26" fillId="3" borderId="0" xfId="0" applyFont="1" applyFill="1" applyBorder="1" applyAlignment="1">
      <alignment vertical="center" wrapText="1"/>
    </xf>
    <xf numFmtId="0" fontId="26" fillId="3" borderId="32" xfId="0" applyFont="1" applyFill="1" applyBorder="1" applyAlignment="1">
      <alignment horizontal="center" vertical="center" textRotation="255"/>
    </xf>
    <xf numFmtId="0" fontId="26" fillId="3" borderId="32" xfId="0" applyFont="1" applyFill="1" applyBorder="1" applyAlignment="1">
      <alignment horizontal="center" vertical="center" textRotation="255" shrinkToFit="1"/>
    </xf>
    <xf numFmtId="0" fontId="26" fillId="0" borderId="32" xfId="0" applyFont="1" applyBorder="1" applyAlignment="1">
      <alignment horizontal="center" vertical="center"/>
    </xf>
    <xf numFmtId="0" fontId="3" fillId="0" borderId="15" xfId="0" applyFont="1" applyBorder="1" applyAlignment="1">
      <alignment vertical="center"/>
    </xf>
    <xf numFmtId="0" fontId="26" fillId="3" borderId="34" xfId="0" applyFont="1" applyFill="1" applyBorder="1" applyAlignment="1">
      <alignment vertical="center"/>
    </xf>
    <xf numFmtId="0" fontId="26" fillId="3" borderId="35" xfId="0" applyFont="1" applyFill="1" applyBorder="1" applyAlignment="1">
      <alignment vertical="center"/>
    </xf>
    <xf numFmtId="0" fontId="26" fillId="3" borderId="15" xfId="0" applyFont="1" applyFill="1" applyBorder="1" applyAlignment="1">
      <alignment vertical="center"/>
    </xf>
    <xf numFmtId="0" fontId="26" fillId="3" borderId="69" xfId="0" applyFont="1" applyFill="1" applyBorder="1" applyAlignment="1">
      <alignment vertical="center"/>
    </xf>
    <xf numFmtId="0" fontId="26" fillId="0" borderId="34" xfId="0" applyFont="1" applyBorder="1" applyAlignment="1">
      <alignment vertical="center" wrapText="1" shrinkToFit="1"/>
    </xf>
    <xf numFmtId="0" fontId="26" fillId="0" borderId="35" xfId="0" applyFont="1" applyBorder="1" applyAlignment="1">
      <alignment vertical="center" wrapText="1" shrinkToFit="1"/>
    </xf>
    <xf numFmtId="0" fontId="26" fillId="0" borderId="15" xfId="0" applyFont="1" applyBorder="1" applyAlignment="1">
      <alignment vertical="center" wrapText="1" shrinkToFit="1"/>
    </xf>
    <xf numFmtId="0" fontId="26" fillId="0" borderId="69" xfId="0" applyFont="1" applyBorder="1" applyAlignment="1">
      <alignment vertical="center" wrapText="1" shrinkToFit="1"/>
    </xf>
    <xf numFmtId="0" fontId="26" fillId="3" borderId="35" xfId="0" applyFont="1" applyFill="1" applyBorder="1" applyAlignment="1">
      <alignment vertical="center" wrapText="1"/>
    </xf>
    <xf numFmtId="0" fontId="26" fillId="3" borderId="15" xfId="0" applyFont="1" applyFill="1" applyBorder="1" applyAlignment="1">
      <alignment vertical="center" wrapText="1"/>
    </xf>
    <xf numFmtId="0" fontId="26" fillId="3" borderId="69" xfId="0" applyFont="1" applyFill="1" applyBorder="1" applyAlignment="1">
      <alignment vertical="center" wrapText="1"/>
    </xf>
    <xf numFmtId="0" fontId="26" fillId="0" borderId="15" xfId="0" applyFont="1" applyBorder="1" applyAlignment="1">
      <alignment vertical="center" wrapText="1"/>
    </xf>
    <xf numFmtId="0" fontId="26" fillId="0" borderId="69" xfId="0" applyFont="1" applyBorder="1" applyAlignment="1">
      <alignment vertical="center" wrapText="1"/>
    </xf>
    <xf numFmtId="0" fontId="26" fillId="3" borderId="60"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6" fillId="3" borderId="36" xfId="0" applyFont="1" applyFill="1" applyBorder="1" applyAlignment="1">
      <alignment vertical="center" wrapText="1"/>
    </xf>
    <xf numFmtId="0" fontId="26" fillId="3" borderId="0" xfId="0" applyFont="1" applyFill="1" applyBorder="1" applyAlignment="1">
      <alignment vertical="center"/>
    </xf>
    <xf numFmtId="0" fontId="26" fillId="3" borderId="36" xfId="0" applyFont="1" applyFill="1" applyBorder="1" applyAlignment="1">
      <alignment vertical="center"/>
    </xf>
    <xf numFmtId="0" fontId="26" fillId="0" borderId="37" xfId="0" applyFont="1" applyBorder="1" applyAlignment="1">
      <alignment horizontal="left" vertical="center" wrapText="1"/>
    </xf>
    <xf numFmtId="0" fontId="26" fillId="0" borderId="34" xfId="0" applyFont="1" applyBorder="1" applyAlignment="1">
      <alignment horizontal="left" vertical="center" wrapText="1"/>
    </xf>
    <xf numFmtId="0" fontId="26" fillId="0" borderId="35" xfId="0" applyFont="1" applyBorder="1" applyAlignment="1">
      <alignment horizontal="left" vertical="center" wrapText="1"/>
    </xf>
    <xf numFmtId="0" fontId="26" fillId="0" borderId="38" xfId="0" applyFont="1" applyBorder="1" applyAlignment="1">
      <alignment horizontal="left" vertical="center" wrapText="1"/>
    </xf>
    <xf numFmtId="0" fontId="26" fillId="0" borderId="0" xfId="0" applyFont="1" applyBorder="1" applyAlignment="1">
      <alignment horizontal="left" vertical="center" wrapText="1"/>
    </xf>
    <xf numFmtId="0" fontId="26" fillId="0" borderId="36" xfId="0" applyFont="1" applyBorder="1" applyAlignment="1">
      <alignment horizontal="left" vertical="center" wrapText="1"/>
    </xf>
    <xf numFmtId="0" fontId="26" fillId="0" borderId="87" xfId="0" applyFont="1" applyBorder="1" applyAlignment="1">
      <alignment horizontal="left" vertical="center" wrapText="1"/>
    </xf>
    <xf numFmtId="0" fontId="26" fillId="0" borderId="15" xfId="0" applyFont="1" applyBorder="1" applyAlignment="1">
      <alignment horizontal="left" vertical="center" wrapText="1"/>
    </xf>
    <xf numFmtId="0" fontId="26" fillId="0" borderId="69" xfId="0" applyFont="1" applyBorder="1" applyAlignment="1">
      <alignment horizontal="left" vertical="center" wrapText="1"/>
    </xf>
    <xf numFmtId="0" fontId="3" fillId="3" borderId="32" xfId="6" applyFont="1" applyFill="1" applyBorder="1" applyAlignment="1">
      <alignment horizontal="center" vertical="center"/>
    </xf>
    <xf numFmtId="0" fontId="3" fillId="0" borderId="32" xfId="6"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69" xfId="0" applyFont="1" applyBorder="1" applyAlignment="1">
      <alignment vertical="center"/>
    </xf>
    <xf numFmtId="0" fontId="3" fillId="3" borderId="37"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87"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9" xfId="0" applyFont="1" applyFill="1" applyBorder="1" applyAlignment="1">
      <alignment horizontal="center" vertical="center"/>
    </xf>
    <xf numFmtId="0" fontId="3" fillId="0" borderId="1" xfId="0" applyFont="1" applyFill="1" applyBorder="1" applyAlignment="1">
      <alignment vertical="center"/>
    </xf>
    <xf numFmtId="0" fontId="3" fillId="0" borderId="65" xfId="0" applyFont="1" applyFill="1" applyBorder="1" applyAlignment="1">
      <alignment vertical="center"/>
    </xf>
    <xf numFmtId="0" fontId="3" fillId="0" borderId="50" xfId="0" applyFont="1" applyFill="1" applyBorder="1" applyAlignment="1">
      <alignment vertical="center"/>
    </xf>
    <xf numFmtId="0" fontId="3" fillId="0" borderId="2" xfId="0" applyFont="1" applyFill="1" applyBorder="1" applyAlignment="1">
      <alignment vertical="center"/>
    </xf>
    <xf numFmtId="0" fontId="0" fillId="0" borderId="19" xfId="0" applyBorder="1" applyAlignment="1">
      <alignment vertical="center"/>
    </xf>
    <xf numFmtId="0" fontId="0" fillId="0" borderId="23" xfId="0" applyBorder="1" applyAlignment="1">
      <alignment vertical="center"/>
    </xf>
    <xf numFmtId="0" fontId="3" fillId="0" borderId="3"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180" fontId="7" fillId="3" borderId="13" xfId="0" applyNumberFormat="1" applyFont="1" applyFill="1" applyBorder="1" applyAlignment="1">
      <alignment horizontal="left" vertical="center" shrinkToFit="1"/>
    </xf>
    <xf numFmtId="180" fontId="7" fillId="3" borderId="39" xfId="0" applyNumberFormat="1" applyFont="1" applyFill="1" applyBorder="1" applyAlignment="1">
      <alignment horizontal="center" vertical="center" shrinkToFit="1"/>
    </xf>
    <xf numFmtId="180" fontId="7" fillId="3" borderId="13"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35" xfId="0" applyFont="1" applyFill="1" applyBorder="1" applyAlignment="1">
      <alignment vertical="center" wrapText="1"/>
    </xf>
    <xf numFmtId="0" fontId="3" fillId="3" borderId="87" xfId="0" applyFont="1" applyFill="1" applyBorder="1" applyAlignment="1">
      <alignment vertical="center" wrapText="1"/>
    </xf>
    <xf numFmtId="0" fontId="3" fillId="3" borderId="69" xfId="0" applyFont="1" applyFill="1" applyBorder="1" applyAlignment="1">
      <alignment vertical="center" wrapText="1"/>
    </xf>
    <xf numFmtId="0" fontId="3" fillId="3" borderId="48" xfId="6" applyFont="1" applyFill="1" applyBorder="1" applyAlignment="1">
      <alignment horizontal="center" vertical="center"/>
    </xf>
    <xf numFmtId="0" fontId="3" fillId="3" borderId="111" xfId="6" applyFont="1" applyFill="1" applyBorder="1" applyAlignment="1">
      <alignment horizontal="center" vertical="center"/>
    </xf>
    <xf numFmtId="0" fontId="3" fillId="0" borderId="19" xfId="6" applyFont="1" applyBorder="1" applyAlignment="1">
      <alignment horizontal="center" vertical="center"/>
    </xf>
    <xf numFmtId="0" fontId="3" fillId="0" borderId="34" xfId="8" applyFont="1" applyBorder="1" applyAlignment="1">
      <alignment horizontal="center" vertical="center" wrapText="1"/>
    </xf>
    <xf numFmtId="0" fontId="3" fillId="0" borderId="0" xfId="6" applyFont="1" applyBorder="1" applyAlignment="1">
      <alignment horizontal="center" vertical="center"/>
    </xf>
    <xf numFmtId="0" fontId="3" fillId="0" borderId="18" xfId="6" applyFont="1" applyBorder="1" applyAlignment="1">
      <alignment horizontal="center" vertical="center"/>
    </xf>
    <xf numFmtId="0" fontId="3" fillId="0" borderId="15" xfId="6" applyFont="1" applyBorder="1" applyAlignment="1">
      <alignment horizontal="center" vertical="center"/>
    </xf>
    <xf numFmtId="0" fontId="3" fillId="3" borderId="59" xfId="8" applyFont="1" applyFill="1" applyBorder="1" applyAlignment="1">
      <alignment horizontal="center" vertical="center" wrapText="1"/>
    </xf>
    <xf numFmtId="0" fontId="3" fillId="3" borderId="28" xfId="8" applyFont="1" applyFill="1" applyBorder="1" applyAlignment="1">
      <alignment horizontal="center" vertical="center" wrapText="1"/>
    </xf>
    <xf numFmtId="0" fontId="3" fillId="0" borderId="16" xfId="6" applyFont="1" applyBorder="1" applyAlignment="1">
      <alignment horizontal="center" vertical="center"/>
    </xf>
    <xf numFmtId="0" fontId="3" fillId="3" borderId="114" xfId="6" applyFont="1" applyFill="1" applyBorder="1" applyAlignment="1">
      <alignment horizontal="center" vertical="center"/>
    </xf>
    <xf numFmtId="0" fontId="3" fillId="3" borderId="34" xfId="6" applyFont="1" applyFill="1" applyBorder="1" applyAlignment="1">
      <alignment vertical="center" wrapText="1"/>
    </xf>
    <xf numFmtId="0" fontId="3" fillId="3" borderId="15" xfId="6" applyFont="1" applyFill="1" applyBorder="1" applyAlignment="1">
      <alignment vertical="center" wrapText="1"/>
    </xf>
    <xf numFmtId="0" fontId="3" fillId="0" borderId="42" xfId="0" applyFont="1" applyBorder="1" applyAlignment="1">
      <alignment horizontal="center" vertical="center"/>
    </xf>
    <xf numFmtId="0" fontId="3" fillId="0" borderId="12" xfId="0" applyFont="1" applyBorder="1" applyAlignment="1">
      <alignment horizontal="center" vertical="center"/>
    </xf>
    <xf numFmtId="0" fontId="3" fillId="0" borderId="36" xfId="6" applyFont="1" applyBorder="1" applyAlignment="1">
      <alignment vertical="center"/>
    </xf>
    <xf numFmtId="0" fontId="3" fillId="0" borderId="32" xfId="6" applyFont="1" applyBorder="1" applyAlignment="1">
      <alignment vertical="center" wrapText="1"/>
    </xf>
    <xf numFmtId="0" fontId="3" fillId="0" borderId="5" xfId="0" applyFont="1" applyBorder="1" applyAlignment="1">
      <alignment vertical="center"/>
    </xf>
    <xf numFmtId="0" fontId="3" fillId="0" borderId="65" xfId="0" applyFont="1" applyBorder="1" applyAlignment="1">
      <alignment vertical="center"/>
    </xf>
    <xf numFmtId="0" fontId="3" fillId="0" borderId="0" xfId="6" applyFont="1" applyFill="1" applyBorder="1" applyAlignment="1">
      <alignment vertical="center"/>
    </xf>
    <xf numFmtId="0" fontId="3" fillId="0" borderId="15" xfId="6" applyFont="1" applyFill="1" applyBorder="1" applyAlignment="1">
      <alignment vertical="center"/>
    </xf>
    <xf numFmtId="0" fontId="3" fillId="3" borderId="39" xfId="6" applyFont="1" applyFill="1" applyBorder="1" applyAlignment="1">
      <alignment horizontal="center" vertical="center"/>
    </xf>
    <xf numFmtId="0" fontId="3" fillId="3" borderId="13" xfId="6" applyFont="1" applyFill="1" applyBorder="1" applyAlignment="1">
      <alignment horizontal="center" vertical="center"/>
    </xf>
    <xf numFmtId="0" fontId="3" fillId="3" borderId="14" xfId="6" applyFont="1" applyFill="1" applyBorder="1" applyAlignment="1">
      <alignment horizontal="center" vertical="center"/>
    </xf>
    <xf numFmtId="0" fontId="3" fillId="0" borderId="21" xfId="0" applyFont="1" applyBorder="1" applyAlignment="1">
      <alignment vertical="center"/>
    </xf>
    <xf numFmtId="0" fontId="3" fillId="0" borderId="4" xfId="0" applyFont="1" applyBorder="1" applyAlignment="1">
      <alignment vertical="center"/>
    </xf>
    <xf numFmtId="0" fontId="3" fillId="0" borderId="19" xfId="0" applyFont="1" applyBorder="1" applyAlignment="1">
      <alignment vertical="center"/>
    </xf>
    <xf numFmtId="0" fontId="3" fillId="0" borderId="22" xfId="0" applyFont="1" applyBorder="1" applyAlignment="1">
      <alignment vertical="center"/>
    </xf>
    <xf numFmtId="0" fontId="3" fillId="0" borderId="2" xfId="6" applyFont="1" applyBorder="1" applyAlignment="1">
      <alignment vertical="center"/>
    </xf>
    <xf numFmtId="0" fontId="3" fillId="0" borderId="19" xfId="6" applyFont="1" applyBorder="1" applyAlignment="1">
      <alignment vertical="center"/>
    </xf>
    <xf numFmtId="0" fontId="3" fillId="0" borderId="22" xfId="6" applyFont="1" applyBorder="1" applyAlignment="1">
      <alignment vertical="center"/>
    </xf>
    <xf numFmtId="0" fontId="3" fillId="3" borderId="98" xfId="6" applyFont="1" applyFill="1" applyBorder="1" applyAlignment="1">
      <alignment horizontal="center" vertical="center" wrapText="1"/>
    </xf>
    <xf numFmtId="0" fontId="3" fillId="3" borderId="96" xfId="6" applyFont="1" applyFill="1" applyBorder="1" applyAlignment="1">
      <alignment horizontal="center" vertical="center" wrapText="1"/>
    </xf>
    <xf numFmtId="0" fontId="3" fillId="3" borderId="100" xfId="6" applyFont="1" applyFill="1" applyBorder="1" applyAlignment="1">
      <alignment horizontal="center" vertical="center" wrapText="1"/>
    </xf>
    <xf numFmtId="0" fontId="3" fillId="3" borderId="62" xfId="6" applyFont="1" applyFill="1" applyBorder="1" applyAlignment="1">
      <alignment horizontal="center" vertical="center" wrapText="1"/>
    </xf>
    <xf numFmtId="0" fontId="3" fillId="0" borderId="1" xfId="6" applyFont="1" applyBorder="1" applyAlignment="1">
      <alignment vertical="center"/>
    </xf>
    <xf numFmtId="0" fontId="3" fillId="0" borderId="34" xfId="0" applyFont="1" applyBorder="1" applyAlignment="1">
      <alignment horizontal="center" vertical="center"/>
    </xf>
    <xf numFmtId="0" fontId="3" fillId="0" borderId="20" xfId="0" applyFont="1" applyBorder="1" applyAlignment="1">
      <alignment horizontal="center" vertical="center"/>
    </xf>
    <xf numFmtId="0" fontId="3" fillId="0" borderId="35" xfId="6" applyFont="1" applyBorder="1" applyAlignment="1">
      <alignment vertical="center" wrapText="1"/>
    </xf>
    <xf numFmtId="0" fontId="3" fillId="0" borderId="95" xfId="6" applyFont="1" applyBorder="1" applyAlignment="1">
      <alignment vertical="center" wrapText="1"/>
    </xf>
    <xf numFmtId="0" fontId="3" fillId="3" borderId="0" xfId="6" applyFont="1" applyFill="1" applyBorder="1" applyAlignment="1">
      <alignment vertical="center" wrapText="1"/>
    </xf>
    <xf numFmtId="0" fontId="3" fillId="0" borderId="20" xfId="6" applyFont="1" applyBorder="1" applyAlignment="1">
      <alignment horizontal="center" vertical="center"/>
    </xf>
    <xf numFmtId="0" fontId="3" fillId="0" borderId="34" xfId="6" applyFont="1" applyBorder="1" applyAlignment="1">
      <alignment horizontal="center" vertical="center" wrapText="1"/>
    </xf>
    <xf numFmtId="0" fontId="3" fillId="0" borderId="35" xfId="6" applyFont="1" applyBorder="1" applyAlignment="1">
      <alignment horizontal="center" vertical="center" wrapText="1"/>
    </xf>
    <xf numFmtId="0" fontId="3" fillId="0" borderId="15" xfId="6" applyFont="1" applyBorder="1" applyAlignment="1">
      <alignment horizontal="center" vertical="center" wrapText="1"/>
    </xf>
    <xf numFmtId="0" fontId="3" fillId="0" borderId="69" xfId="6" applyFont="1" applyBorder="1" applyAlignment="1">
      <alignment horizontal="center" vertical="center" wrapText="1"/>
    </xf>
    <xf numFmtId="0" fontId="3" fillId="3" borderId="13" xfId="6" applyFont="1" applyFill="1" applyBorder="1" applyAlignment="1">
      <alignment vertical="center" wrapText="1"/>
    </xf>
    <xf numFmtId="0" fontId="3" fillId="3" borderId="14" xfId="6" applyFont="1" applyFill="1" applyBorder="1" applyAlignment="1">
      <alignment vertical="center" wrapText="1"/>
    </xf>
    <xf numFmtId="0" fontId="3" fillId="0" borderId="50" xfId="0" applyFont="1" applyBorder="1" applyAlignment="1">
      <alignment vertical="center"/>
    </xf>
    <xf numFmtId="0" fontId="44" fillId="0" borderId="39" xfId="6" applyFont="1" applyBorder="1" applyAlignment="1">
      <alignment horizontal="center" vertical="center"/>
    </xf>
    <xf numFmtId="0" fontId="44" fillId="0" borderId="13" xfId="6" applyFont="1" applyBorder="1" applyAlignment="1">
      <alignment horizontal="center" vertical="center"/>
    </xf>
    <xf numFmtId="177" fontId="45" fillId="3" borderId="15" xfId="6" applyNumberFormat="1" applyFont="1" applyFill="1" applyBorder="1" applyAlignment="1">
      <alignment horizontal="center" vertical="center" wrapText="1"/>
    </xf>
    <xf numFmtId="0" fontId="10" fillId="0" borderId="32" xfId="6" applyFont="1" applyBorder="1" applyAlignment="1">
      <alignment vertical="center" wrapText="1"/>
    </xf>
    <xf numFmtId="0" fontId="10" fillId="0" borderId="39" xfId="6" applyFont="1" applyBorder="1" applyAlignment="1">
      <alignment vertical="center" wrapText="1"/>
    </xf>
    <xf numFmtId="0" fontId="7" fillId="3" borderId="59" xfId="6" applyFont="1" applyFill="1" applyBorder="1" applyAlignment="1">
      <alignment horizontal="center" vertical="center" wrapText="1"/>
    </xf>
    <xf numFmtId="0" fontId="7" fillId="3" borderId="28" xfId="6" applyFont="1" applyFill="1" applyBorder="1" applyAlignment="1">
      <alignment horizontal="center" vertical="center" wrapText="1"/>
    </xf>
    <xf numFmtId="177" fontId="7" fillId="3" borderId="59" xfId="6" applyNumberFormat="1" applyFont="1" applyFill="1" applyBorder="1" applyAlignment="1">
      <alignment horizontal="center" vertical="center" wrapText="1"/>
    </xf>
    <xf numFmtId="177" fontId="7" fillId="3" borderId="28" xfId="6" applyNumberFormat="1" applyFont="1" applyFill="1" applyBorder="1" applyAlignment="1">
      <alignment horizontal="center" vertical="center" wrapText="1"/>
    </xf>
    <xf numFmtId="177" fontId="7" fillId="3" borderId="39" xfId="6" applyNumberFormat="1" applyFont="1" applyFill="1" applyBorder="1" applyAlignment="1">
      <alignment horizontal="center" vertical="center"/>
    </xf>
    <xf numFmtId="177" fontId="7" fillId="3" borderId="13" xfId="6" applyNumberFormat="1" applyFont="1" applyFill="1" applyBorder="1" applyAlignment="1">
      <alignment horizontal="center" vertical="center"/>
    </xf>
    <xf numFmtId="177" fontId="7" fillId="3" borderId="34" xfId="6" applyNumberFormat="1" applyFont="1" applyFill="1" applyBorder="1" applyAlignment="1">
      <alignment horizontal="center" vertical="center"/>
    </xf>
    <xf numFmtId="0" fontId="3" fillId="0" borderId="46" xfId="6" applyFont="1" applyBorder="1" applyAlignment="1">
      <alignment vertical="center"/>
    </xf>
    <xf numFmtId="0" fontId="3" fillId="0" borderId="41" xfId="6" applyFont="1" applyBorder="1" applyAlignment="1">
      <alignment vertical="center"/>
    </xf>
    <xf numFmtId="0" fontId="3" fillId="0" borderId="13" xfId="6" applyFont="1" applyBorder="1" applyAlignment="1">
      <alignment horizontal="left" vertical="center" shrinkToFit="1"/>
    </xf>
    <xf numFmtId="0" fontId="3" fillId="0" borderId="41" xfId="6" applyFont="1" applyBorder="1" applyAlignment="1">
      <alignment horizontal="center" vertical="center"/>
    </xf>
    <xf numFmtId="0" fontId="3" fillId="3" borderId="40" xfId="6" applyFont="1" applyFill="1" applyBorder="1" applyAlignment="1">
      <alignment horizontal="center" vertical="center"/>
    </xf>
    <xf numFmtId="0" fontId="3" fillId="3" borderId="10" xfId="6" applyFont="1" applyFill="1" applyBorder="1" applyAlignment="1">
      <alignment horizontal="center" vertical="center"/>
    </xf>
    <xf numFmtId="38" fontId="3" fillId="0" borderId="41" xfId="4" applyFont="1" applyBorder="1" applyAlignment="1">
      <alignment vertical="center"/>
    </xf>
    <xf numFmtId="38" fontId="3" fillId="0" borderId="4" xfId="4" applyFont="1" applyBorder="1" applyAlignment="1">
      <alignment vertical="center"/>
    </xf>
    <xf numFmtId="38" fontId="3" fillId="0" borderId="39" xfId="4" applyFont="1" applyBorder="1" applyAlignment="1">
      <alignment horizontal="center" vertical="center"/>
    </xf>
    <xf numFmtId="38" fontId="3" fillId="0" borderId="13" xfId="4" applyFont="1" applyBorder="1" applyAlignment="1">
      <alignment horizontal="center" vertical="center"/>
    </xf>
    <xf numFmtId="0" fontId="3" fillId="0" borderId="13" xfId="6" applyFont="1" applyBorder="1" applyAlignment="1">
      <alignment vertical="center"/>
    </xf>
    <xf numFmtId="0" fontId="3" fillId="0" borderId="14" xfId="6" applyFont="1" applyBorder="1" applyAlignment="1">
      <alignment vertical="center"/>
    </xf>
    <xf numFmtId="0" fontId="3" fillId="0" borderId="13" xfId="6" applyFont="1" applyBorder="1" applyAlignment="1">
      <alignment horizontal="left" vertical="center"/>
    </xf>
    <xf numFmtId="0" fontId="3" fillId="0" borderId="14" xfId="6" applyFont="1" applyBorder="1" applyAlignment="1">
      <alignment horizontal="left" vertical="center"/>
    </xf>
    <xf numFmtId="0" fontId="3" fillId="0" borderId="4" xfId="6" applyFont="1" applyBorder="1" applyAlignment="1">
      <alignment horizontal="center" vertical="center"/>
    </xf>
    <xf numFmtId="38" fontId="3" fillId="0" borderId="42" xfId="4" applyFont="1" applyBorder="1" applyAlignment="1">
      <alignment vertical="center"/>
    </xf>
    <xf numFmtId="38" fontId="3" fillId="0" borderId="6" xfId="4" applyFont="1" applyBorder="1" applyAlignment="1">
      <alignment vertical="center"/>
    </xf>
    <xf numFmtId="0" fontId="3" fillId="3" borderId="59" xfId="6" applyFont="1" applyFill="1" applyBorder="1" applyAlignment="1">
      <alignment horizontal="left" vertical="center" wrapText="1"/>
    </xf>
    <xf numFmtId="0" fontId="3" fillId="3" borderId="60" xfId="6" applyFont="1" applyFill="1" applyBorder="1" applyAlignment="1">
      <alignment horizontal="left" vertical="center" wrapText="1"/>
    </xf>
    <xf numFmtId="0" fontId="3" fillId="3" borderId="28" xfId="6" applyFont="1" applyFill="1" applyBorder="1" applyAlignment="1">
      <alignment horizontal="left" vertical="center" wrapText="1"/>
    </xf>
    <xf numFmtId="0" fontId="3" fillId="3" borderId="45" xfId="6" applyFont="1" applyFill="1" applyBorder="1" applyAlignment="1">
      <alignment horizontal="center" vertical="center"/>
    </xf>
    <xf numFmtId="0" fontId="3" fillId="0" borderId="13" xfId="6" applyFont="1" applyBorder="1" applyAlignment="1">
      <alignment horizontal="center" vertical="center"/>
    </xf>
    <xf numFmtId="0" fontId="3" fillId="3" borderId="70" xfId="6" applyFont="1" applyFill="1" applyBorder="1" applyAlignment="1">
      <alignment horizontal="center" vertical="center"/>
    </xf>
    <xf numFmtId="0" fontId="3" fillId="3" borderId="93" xfId="6" applyFont="1" applyFill="1" applyBorder="1" applyAlignment="1">
      <alignment horizontal="center" vertical="center"/>
    </xf>
    <xf numFmtId="0" fontId="3" fillId="0" borderId="39" xfId="6" applyFont="1" applyBorder="1" applyAlignment="1">
      <alignment vertical="center"/>
    </xf>
    <xf numFmtId="0" fontId="3" fillId="0" borderId="47" xfId="6" applyFont="1" applyBorder="1" applyAlignment="1">
      <alignment vertical="center"/>
    </xf>
    <xf numFmtId="0" fontId="3" fillId="0" borderId="42" xfId="6" applyFont="1" applyBorder="1" applyAlignment="1">
      <alignment vertical="center"/>
    </xf>
    <xf numFmtId="0" fontId="3" fillId="0" borderId="42" xfId="6" applyFont="1" applyBorder="1" applyAlignment="1">
      <alignment horizontal="center" vertical="center"/>
    </xf>
    <xf numFmtId="0" fontId="3" fillId="0" borderId="94" xfId="6" applyFont="1" applyBorder="1" applyAlignment="1">
      <alignment horizontal="center" vertical="center"/>
    </xf>
    <xf numFmtId="0" fontId="3" fillId="0" borderId="69" xfId="6" applyFont="1" applyBorder="1" applyAlignment="1">
      <alignment horizontal="center" vertical="center"/>
    </xf>
    <xf numFmtId="0" fontId="3" fillId="3" borderId="94" xfId="6" applyFont="1" applyFill="1" applyBorder="1" applyAlignment="1">
      <alignment horizontal="center" vertical="center"/>
    </xf>
    <xf numFmtId="0" fontId="3" fillId="3" borderId="15" xfId="6" applyFont="1" applyFill="1" applyBorder="1" applyAlignment="1">
      <alignment horizontal="center" vertical="center"/>
    </xf>
    <xf numFmtId="0" fontId="3" fillId="0" borderId="5" xfId="8" applyFont="1" applyBorder="1" applyAlignment="1">
      <alignment vertical="top"/>
    </xf>
    <xf numFmtId="0" fontId="3" fillId="0" borderId="65" xfId="8" applyFont="1" applyBorder="1" applyAlignment="1">
      <alignment vertical="top"/>
    </xf>
    <xf numFmtId="0" fontId="3" fillId="0" borderId="50" xfId="8" applyFont="1" applyBorder="1" applyAlignment="1">
      <alignment vertical="top"/>
    </xf>
    <xf numFmtId="0" fontId="3" fillId="0" borderId="0" xfId="8" applyFont="1" applyAlignment="1">
      <alignment horizontal="center" vertical="top"/>
    </xf>
    <xf numFmtId="0" fontId="3" fillId="0" borderId="2" xfId="6" applyFont="1" applyBorder="1" applyAlignment="1">
      <alignment horizontal="center" vertical="center"/>
    </xf>
    <xf numFmtId="0" fontId="3" fillId="0" borderId="3" xfId="6" applyFont="1" applyBorder="1" applyAlignment="1">
      <alignment horizontal="center" vertical="center"/>
    </xf>
    <xf numFmtId="0" fontId="3" fillId="3" borderId="1" xfId="6" applyFont="1" applyFill="1" applyBorder="1" applyAlignment="1">
      <alignment horizontal="center" vertical="center"/>
    </xf>
    <xf numFmtId="0" fontId="3" fillId="3" borderId="65" xfId="6" applyFont="1" applyFill="1" applyBorder="1" applyAlignment="1">
      <alignment horizontal="center" vertical="center"/>
    </xf>
    <xf numFmtId="0" fontId="3" fillId="3" borderId="50" xfId="6" applyFont="1" applyFill="1" applyBorder="1" applyAlignment="1">
      <alignment horizontal="center" vertical="center"/>
    </xf>
    <xf numFmtId="0" fontId="15" fillId="0" borderId="0" xfId="8" applyFont="1" applyAlignment="1">
      <alignment horizontal="center" vertical="center"/>
    </xf>
    <xf numFmtId="0" fontId="6" fillId="0" borderId="0" xfId="8" applyFont="1" applyAlignment="1">
      <alignment horizontal="center" vertical="center"/>
    </xf>
    <xf numFmtId="0" fontId="3" fillId="0" borderId="39" xfId="6" applyFont="1" applyBorder="1" applyAlignment="1">
      <alignment horizontal="center" vertical="center"/>
    </xf>
    <xf numFmtId="0" fontId="3" fillId="3" borderId="59" xfId="6" applyFont="1" applyFill="1" applyBorder="1" applyAlignment="1">
      <alignment vertical="center" wrapText="1"/>
    </xf>
    <xf numFmtId="0" fontId="3" fillId="3" borderId="60" xfId="6" applyFont="1" applyFill="1" applyBorder="1" applyAlignment="1">
      <alignment vertical="center" wrapText="1"/>
    </xf>
    <xf numFmtId="0" fontId="3" fillId="3" borderId="28" xfId="6" applyFont="1" applyFill="1" applyBorder="1" applyAlignment="1">
      <alignment vertical="center" wrapText="1"/>
    </xf>
    <xf numFmtId="0" fontId="3" fillId="0" borderId="23" xfId="6" applyFont="1" applyBorder="1" applyAlignment="1">
      <alignment vertical="center"/>
    </xf>
    <xf numFmtId="0" fontId="3" fillId="0" borderId="3" xfId="6" applyFont="1" applyBorder="1" applyAlignment="1">
      <alignment vertical="center"/>
    </xf>
    <xf numFmtId="0" fontId="3" fillId="0" borderId="16" xfId="6" applyFont="1" applyBorder="1" applyAlignment="1">
      <alignment vertical="center"/>
    </xf>
    <xf numFmtId="0" fontId="3" fillId="0" borderId="17" xfId="6" applyFont="1" applyBorder="1" applyAlignment="1">
      <alignment vertical="center"/>
    </xf>
    <xf numFmtId="0" fontId="3" fillId="3" borderId="32" xfId="6" applyFont="1" applyFill="1" applyBorder="1" applyAlignment="1">
      <alignment vertical="center" wrapText="1"/>
    </xf>
    <xf numFmtId="0" fontId="3" fillId="0" borderId="37" xfId="6" applyFont="1" applyBorder="1" applyAlignment="1">
      <alignment vertical="center" wrapText="1"/>
    </xf>
    <xf numFmtId="0" fontId="3" fillId="0" borderId="34" xfId="6" applyFont="1" applyBorder="1" applyAlignment="1">
      <alignment vertical="center" wrapText="1"/>
    </xf>
    <xf numFmtId="0" fontId="3" fillId="0" borderId="38" xfId="6" applyFont="1" applyBorder="1" applyAlignment="1">
      <alignment vertical="center" wrapText="1"/>
    </xf>
    <xf numFmtId="0" fontId="3" fillId="0" borderId="0" xfId="6" applyFont="1" applyBorder="1" applyAlignment="1">
      <alignment vertical="center" wrapText="1"/>
    </xf>
    <xf numFmtId="0" fontId="3" fillId="0" borderId="36" xfId="6" applyFont="1" applyBorder="1" applyAlignment="1">
      <alignment vertical="center" wrapText="1"/>
    </xf>
    <xf numFmtId="0" fontId="3" fillId="0" borderId="87" xfId="6" applyFont="1" applyBorder="1" applyAlignment="1">
      <alignment vertical="center" wrapText="1"/>
    </xf>
    <xf numFmtId="0" fontId="3" fillId="0" borderId="15" xfId="6" applyFont="1" applyBorder="1" applyAlignment="1">
      <alignment vertical="center" wrapText="1"/>
    </xf>
    <xf numFmtId="0" fontId="3" fillId="0" borderId="69" xfId="6" applyFont="1" applyBorder="1" applyAlignment="1">
      <alignment vertical="center" wrapText="1"/>
    </xf>
    <xf numFmtId="0" fontId="3" fillId="0" borderId="32" xfId="6" applyFont="1" applyFill="1" applyBorder="1" applyAlignment="1">
      <alignment vertical="center" shrinkToFit="1"/>
    </xf>
    <xf numFmtId="0" fontId="3" fillId="3" borderId="87" xfId="6" applyFont="1" applyFill="1" applyBorder="1" applyAlignment="1">
      <alignment horizontal="center" vertical="center"/>
    </xf>
    <xf numFmtId="0" fontId="3" fillId="3" borderId="24" xfId="6" applyFont="1" applyFill="1" applyBorder="1" applyAlignment="1">
      <alignment horizontal="center" vertical="center"/>
    </xf>
    <xf numFmtId="0" fontId="3" fillId="3" borderId="21" xfId="6" applyFont="1" applyFill="1" applyBorder="1" applyAlignment="1">
      <alignment horizontal="center" vertical="center"/>
    </xf>
    <xf numFmtId="38" fontId="3" fillId="0" borderId="5" xfId="4" applyFont="1" applyBorder="1" applyAlignment="1">
      <alignment horizontal="right" vertical="center"/>
    </xf>
    <xf numFmtId="38" fontId="3" fillId="0" borderId="65" xfId="4" applyFont="1" applyBorder="1" applyAlignment="1">
      <alignment horizontal="right" vertical="center"/>
    </xf>
    <xf numFmtId="38" fontId="3" fillId="0" borderId="94" xfId="4" applyFont="1" applyBorder="1" applyAlignment="1">
      <alignment horizontal="right" vertical="center"/>
    </xf>
    <xf numFmtId="38" fontId="3" fillId="0" borderId="15" xfId="4" applyFont="1" applyBorder="1" applyAlignment="1">
      <alignment horizontal="right" vertical="center"/>
    </xf>
    <xf numFmtId="0" fontId="3" fillId="0" borderId="43" xfId="6" applyFont="1" applyBorder="1" applyAlignment="1">
      <alignment horizontal="center" vertical="center"/>
    </xf>
    <xf numFmtId="0" fontId="3" fillId="0" borderId="115" xfId="6" applyFont="1" applyBorder="1" applyAlignment="1">
      <alignment horizontal="center" vertical="center"/>
    </xf>
    <xf numFmtId="38" fontId="3" fillId="0" borderId="41" xfId="4" applyFont="1" applyBorder="1" applyAlignment="1">
      <alignment vertical="top"/>
    </xf>
    <xf numFmtId="38" fontId="3" fillId="0" borderId="43" xfId="4" applyFont="1" applyBorder="1" applyAlignment="1">
      <alignment vertical="top"/>
    </xf>
    <xf numFmtId="38" fontId="3" fillId="0" borderId="44" xfId="4" applyFont="1" applyBorder="1" applyAlignment="1">
      <alignment vertical="top"/>
    </xf>
    <xf numFmtId="0" fontId="3" fillId="3" borderId="5" xfId="6" applyFont="1" applyFill="1" applyBorder="1" applyAlignment="1">
      <alignment horizontal="center" vertical="center"/>
    </xf>
    <xf numFmtId="0" fontId="3" fillId="0" borderId="48" xfId="6" applyFont="1" applyBorder="1" applyAlignment="1">
      <alignment vertical="center"/>
    </xf>
    <xf numFmtId="0" fontId="3" fillId="0" borderId="43" xfId="6" applyFont="1" applyBorder="1" applyAlignment="1">
      <alignment vertical="center"/>
    </xf>
    <xf numFmtId="38" fontId="3" fillId="0" borderId="43" xfId="4" applyFont="1" applyBorder="1" applyAlignment="1">
      <alignment vertical="center"/>
    </xf>
    <xf numFmtId="38" fontId="3" fillId="0" borderId="115" xfId="4" applyFont="1" applyBorder="1" applyAlignment="1">
      <alignment vertical="center"/>
    </xf>
    <xf numFmtId="0" fontId="3" fillId="0" borderId="44" xfId="6" applyFont="1" applyBorder="1" applyAlignment="1">
      <alignment horizontal="center" vertical="center"/>
    </xf>
    <xf numFmtId="0" fontId="3" fillId="0" borderId="100" xfId="6" applyFont="1" applyBorder="1" applyAlignment="1">
      <alignment horizontal="center" vertical="center"/>
    </xf>
    <xf numFmtId="0" fontId="3" fillId="0" borderId="34" xfId="8" applyFont="1" applyBorder="1" applyAlignment="1">
      <alignment vertical="center"/>
    </xf>
  </cellXfs>
  <cellStyles count="12">
    <cellStyle name="パーセント" xfId="1" builtinId="5"/>
    <cellStyle name="ハイパーリンク" xfId="2" builtinId="8"/>
    <cellStyle name="ハイパーリンク 2" xfId="3"/>
    <cellStyle name="桁区切り" xfId="4" builtinId="6"/>
    <cellStyle name="桁区切り 2" xfId="5"/>
    <cellStyle name="標準" xfId="0" builtinId="0"/>
    <cellStyle name="標準 2" xfId="6"/>
    <cellStyle name="標準 3" xfId="7"/>
    <cellStyle name="標準 4" xfId="8"/>
    <cellStyle name="標準 5" xfId="9"/>
    <cellStyle name="標準 6" xfId="10"/>
    <cellStyle name="標準_別紙２－４説明書（産学連携等研究開発支援事業）"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36</xdr:row>
          <xdr:rowOff>19050</xdr:rowOff>
        </xdr:from>
        <xdr:to>
          <xdr:col>7</xdr:col>
          <xdr:colOff>123825</xdr:colOff>
          <xdr:row>37</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9525</xdr:rowOff>
        </xdr:from>
        <xdr:to>
          <xdr:col>7</xdr:col>
          <xdr:colOff>123825</xdr:colOff>
          <xdr:row>38</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0</xdr:rowOff>
        </xdr:from>
        <xdr:to>
          <xdr:col>7</xdr:col>
          <xdr:colOff>123825</xdr:colOff>
          <xdr:row>38</xdr:row>
          <xdr:rowOff>238125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200025</xdr:rowOff>
        </xdr:from>
        <xdr:to>
          <xdr:col>7</xdr:col>
          <xdr:colOff>104775</xdr:colOff>
          <xdr:row>67</xdr:row>
          <xdr:rowOff>114300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66</xdr:row>
          <xdr:rowOff>209550</xdr:rowOff>
        </xdr:from>
        <xdr:to>
          <xdr:col>11</xdr:col>
          <xdr:colOff>95250</xdr:colOff>
          <xdr:row>67</xdr:row>
          <xdr:rowOff>123825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47625</xdr:rowOff>
        </xdr:from>
        <xdr:to>
          <xdr:col>7</xdr:col>
          <xdr:colOff>104775</xdr:colOff>
          <xdr:row>30</xdr:row>
          <xdr:rowOff>285750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352424</xdr:colOff>
      <xdr:row>40</xdr:row>
      <xdr:rowOff>28574</xdr:rowOff>
    </xdr:from>
    <xdr:to>
      <xdr:col>36</xdr:col>
      <xdr:colOff>285750</xdr:colOff>
      <xdr:row>43</xdr:row>
      <xdr:rowOff>257175</xdr:rowOff>
    </xdr:to>
    <xdr:sp macro="" textlink="">
      <xdr:nvSpPr>
        <xdr:cNvPr id="2" name="線吹き出し 1 (枠付き) 1"/>
        <xdr:cNvSpPr/>
      </xdr:nvSpPr>
      <xdr:spPr>
        <a:xfrm>
          <a:off x="6667499" y="13001624"/>
          <a:ext cx="4733926" cy="1295401"/>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次締切申請：令和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a:t>
          </a:r>
          <a:endParaRPr lang="ja-JP" altLang="ja-JP">
            <a:effectLst/>
          </a:endParaRPr>
        </a:p>
        <a:p>
          <a:pPr eaLnBrk="1" fontAlgn="auto" latinLnBrk="0" hangingPunct="1"/>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次締切申請：令和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月～（記入の月を変更してください）</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37</xdr:row>
          <xdr:rowOff>171450</xdr:rowOff>
        </xdr:from>
        <xdr:to>
          <xdr:col>4</xdr:col>
          <xdr:colOff>666750</xdr:colOff>
          <xdr:row>39</xdr:row>
          <xdr:rowOff>28575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37</xdr:row>
          <xdr:rowOff>171450</xdr:rowOff>
        </xdr:from>
        <xdr:to>
          <xdr:col>4</xdr:col>
          <xdr:colOff>1495425</xdr:colOff>
          <xdr:row>39</xdr:row>
          <xdr:rowOff>28575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1685925</xdr:colOff>
          <xdr:row>37</xdr:row>
          <xdr:rowOff>171450</xdr:rowOff>
        </xdr:from>
        <xdr:to>
          <xdr:col>4</xdr:col>
          <xdr:colOff>2305050</xdr:colOff>
          <xdr:row>39</xdr:row>
          <xdr:rowOff>28575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400050</xdr:colOff>
      <xdr:row>45</xdr:row>
      <xdr:rowOff>161924</xdr:rowOff>
    </xdr:from>
    <xdr:to>
      <xdr:col>28</xdr:col>
      <xdr:colOff>209550</xdr:colOff>
      <xdr:row>51</xdr:row>
      <xdr:rowOff>19049</xdr:rowOff>
    </xdr:to>
    <xdr:sp macro="" textlink="">
      <xdr:nvSpPr>
        <xdr:cNvPr id="2" name="線吹き出し 1 (枠付き) 1"/>
        <xdr:cNvSpPr/>
      </xdr:nvSpPr>
      <xdr:spPr>
        <a:xfrm>
          <a:off x="7191375" y="8715374"/>
          <a:ext cx="4610100" cy="1000125"/>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algn="l"/>
          <a:r>
            <a:rPr kumimoji="1" lang="en-US" altLang="ja-JP" sz="1100"/>
            <a:t>1</a:t>
          </a:r>
          <a:r>
            <a:rPr kumimoji="1" lang="ja-JP" altLang="en-US" sz="1100"/>
            <a:t>次締切申請：令和</a:t>
          </a:r>
          <a:r>
            <a:rPr kumimoji="1" lang="en-US" altLang="ja-JP" sz="1100"/>
            <a:t>2</a:t>
          </a:r>
          <a:r>
            <a:rPr kumimoji="1" lang="ja-JP" altLang="en-US" sz="1100"/>
            <a:t>年</a:t>
          </a:r>
          <a:r>
            <a:rPr kumimoji="1" lang="en-US" altLang="ja-JP" sz="1100"/>
            <a:t>7</a:t>
          </a:r>
          <a:r>
            <a:rPr kumimoji="1" lang="ja-JP" altLang="en-US" sz="1100"/>
            <a:t>月～</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次締切申請：令和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（記入の月を変更してください）</a:t>
          </a:r>
          <a:endParaRPr lang="ja-JP" altLang="ja-JP">
            <a:effectLst/>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24</xdr:row>
          <xdr:rowOff>161925</xdr:rowOff>
        </xdr:from>
        <xdr:to>
          <xdr:col>8</xdr:col>
          <xdr:colOff>161925</xdr:colOff>
          <xdr:row>26</xdr:row>
          <xdr:rowOff>19050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171450</xdr:rowOff>
        </xdr:from>
        <xdr:to>
          <xdr:col>12</xdr:col>
          <xdr:colOff>142875</xdr:colOff>
          <xdr:row>26</xdr:row>
          <xdr:rowOff>28575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161925</xdr:rowOff>
        </xdr:from>
        <xdr:to>
          <xdr:col>4</xdr:col>
          <xdr:colOff>142875</xdr:colOff>
          <xdr:row>26</xdr:row>
          <xdr:rowOff>19050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24</xdr:row>
          <xdr:rowOff>171450</xdr:rowOff>
        </xdr:from>
        <xdr:to>
          <xdr:col>16</xdr:col>
          <xdr:colOff>133350</xdr:colOff>
          <xdr:row>26</xdr:row>
          <xdr:rowOff>28575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J10" sqref="J10"/>
    </sheetView>
  </sheetViews>
  <sheetFormatPr defaultRowHeight="17.25" x14ac:dyDescent="0.15"/>
  <cols>
    <col min="2" max="2" width="30" style="130" customWidth="1"/>
    <col min="3" max="3" width="46.6640625" style="130" customWidth="1"/>
    <col min="4" max="4" width="17.6640625" style="111" customWidth="1"/>
    <col min="5" max="5" width="59.83203125" style="130" customWidth="1"/>
    <col min="6" max="6" width="30" style="130" customWidth="1"/>
    <col min="7" max="7" width="13.33203125" customWidth="1"/>
  </cols>
  <sheetData>
    <row r="1" spans="1:7" ht="30.75" customHeight="1" x14ac:dyDescent="0.15">
      <c r="A1" s="148"/>
      <c r="B1" s="148" t="s">
        <v>873</v>
      </c>
      <c r="C1" s="148" t="s">
        <v>874</v>
      </c>
      <c r="D1" s="148"/>
      <c r="E1" s="148"/>
      <c r="F1" s="148"/>
    </row>
    <row r="2" spans="1:7" ht="45" customHeight="1" x14ac:dyDescent="0.15">
      <c r="B2" s="131" t="s">
        <v>294</v>
      </c>
      <c r="C2" s="132" t="s">
        <v>295</v>
      </c>
      <c r="D2" s="139" t="s">
        <v>296</v>
      </c>
      <c r="E2" s="141" t="s">
        <v>297</v>
      </c>
      <c r="F2" s="140" t="s">
        <v>298</v>
      </c>
      <c r="G2" s="110"/>
    </row>
    <row r="3" spans="1:7" ht="19.5" customHeight="1" x14ac:dyDescent="0.15">
      <c r="B3" s="118" t="s">
        <v>299</v>
      </c>
      <c r="C3" s="119" t="s">
        <v>300</v>
      </c>
      <c r="D3" s="112">
        <v>10</v>
      </c>
      <c r="E3" s="142" t="s">
        <v>301</v>
      </c>
      <c r="F3" s="133"/>
      <c r="G3" s="110"/>
    </row>
    <row r="4" spans="1:7" ht="19.5" customHeight="1" x14ac:dyDescent="0.15">
      <c r="B4" s="120"/>
      <c r="C4" s="121"/>
      <c r="D4" s="113">
        <v>11</v>
      </c>
      <c r="E4" s="143" t="s">
        <v>302</v>
      </c>
      <c r="F4" s="134"/>
      <c r="G4" s="110"/>
    </row>
    <row r="5" spans="1:7" ht="19.5" customHeight="1" x14ac:dyDescent="0.15">
      <c r="B5" s="120"/>
      <c r="C5" s="121"/>
      <c r="D5" s="113">
        <v>12</v>
      </c>
      <c r="E5" s="143" t="s">
        <v>303</v>
      </c>
      <c r="F5" s="134"/>
      <c r="G5" s="110"/>
    </row>
    <row r="6" spans="1:7" ht="19.5" customHeight="1" x14ac:dyDescent="0.15">
      <c r="B6" s="120"/>
      <c r="C6" s="121"/>
      <c r="D6" s="113">
        <v>13</v>
      </c>
      <c r="E6" s="143" t="s">
        <v>304</v>
      </c>
      <c r="F6" s="134"/>
      <c r="G6" s="110"/>
    </row>
    <row r="7" spans="1:7" ht="19.5" customHeight="1" x14ac:dyDescent="0.15">
      <c r="B7" s="120"/>
      <c r="C7" s="121"/>
      <c r="D7" s="113">
        <v>14</v>
      </c>
      <c r="E7" s="143" t="s">
        <v>305</v>
      </c>
      <c r="F7" s="134"/>
      <c r="G7" s="110"/>
    </row>
    <row r="8" spans="1:7" ht="19.5" customHeight="1" x14ac:dyDescent="0.15">
      <c r="B8" s="120"/>
      <c r="C8" s="121" t="s">
        <v>306</v>
      </c>
      <c r="D8" s="113">
        <v>20</v>
      </c>
      <c r="E8" s="143" t="s">
        <v>301</v>
      </c>
      <c r="F8" s="134"/>
      <c r="G8" s="110"/>
    </row>
    <row r="9" spans="1:7" ht="19.5" customHeight="1" x14ac:dyDescent="0.15">
      <c r="B9" s="120"/>
      <c r="C9" s="121"/>
      <c r="D9" s="113">
        <v>21</v>
      </c>
      <c r="E9" s="143" t="s">
        <v>307</v>
      </c>
      <c r="F9" s="134"/>
      <c r="G9" s="110"/>
    </row>
    <row r="10" spans="1:7" ht="19.5" customHeight="1" x14ac:dyDescent="0.15">
      <c r="B10" s="120"/>
      <c r="C10" s="121"/>
      <c r="D10" s="113">
        <v>22</v>
      </c>
      <c r="E10" s="143" t="s">
        <v>308</v>
      </c>
      <c r="F10" s="134"/>
      <c r="G10" s="110"/>
    </row>
    <row r="11" spans="1:7" ht="19.5" customHeight="1" x14ac:dyDescent="0.15">
      <c r="B11" s="120"/>
      <c r="C11" s="121"/>
      <c r="D11" s="113">
        <v>23</v>
      </c>
      <c r="E11" s="143" t="s">
        <v>309</v>
      </c>
      <c r="F11" s="134" t="s">
        <v>310</v>
      </c>
      <c r="G11" s="110"/>
    </row>
    <row r="12" spans="1:7" ht="19.5" customHeight="1" x14ac:dyDescent="0.15">
      <c r="B12" s="120"/>
      <c r="C12" s="121"/>
      <c r="D12" s="113">
        <v>24</v>
      </c>
      <c r="E12" s="143" t="s">
        <v>311</v>
      </c>
      <c r="F12" s="134"/>
      <c r="G12" s="110"/>
    </row>
    <row r="13" spans="1:7" ht="19.5" customHeight="1" x14ac:dyDescent="0.15">
      <c r="B13" s="122"/>
      <c r="C13" s="123"/>
      <c r="D13" s="114">
        <v>29</v>
      </c>
      <c r="E13" s="144" t="s">
        <v>312</v>
      </c>
      <c r="F13" s="135"/>
      <c r="G13" s="110"/>
    </row>
    <row r="14" spans="1:7" ht="19.5" customHeight="1" x14ac:dyDescent="0.15">
      <c r="B14" s="118" t="s">
        <v>313</v>
      </c>
      <c r="C14" s="119" t="s">
        <v>314</v>
      </c>
      <c r="D14" s="112">
        <v>30</v>
      </c>
      <c r="E14" s="142" t="s">
        <v>301</v>
      </c>
      <c r="F14" s="133"/>
      <c r="G14" s="110"/>
    </row>
    <row r="15" spans="1:7" ht="19.5" customHeight="1" x14ac:dyDescent="0.15">
      <c r="B15" s="120"/>
      <c r="C15" s="121"/>
      <c r="D15" s="113">
        <v>31</v>
      </c>
      <c r="E15" s="143" t="s">
        <v>315</v>
      </c>
      <c r="F15" s="134"/>
      <c r="G15" s="110"/>
    </row>
    <row r="16" spans="1:7" ht="19.5" customHeight="1" x14ac:dyDescent="0.15">
      <c r="B16" s="120"/>
      <c r="C16" s="121"/>
      <c r="D16" s="113">
        <v>32</v>
      </c>
      <c r="E16" s="143" t="s">
        <v>316</v>
      </c>
      <c r="F16" s="134"/>
      <c r="G16" s="110"/>
    </row>
    <row r="17" spans="2:7" ht="19.5" customHeight="1" x14ac:dyDescent="0.15">
      <c r="B17" s="120"/>
      <c r="C17" s="121" t="s">
        <v>317</v>
      </c>
      <c r="D17" s="113">
        <v>40</v>
      </c>
      <c r="E17" s="143" t="s">
        <v>301</v>
      </c>
      <c r="F17" s="134"/>
      <c r="G17" s="110"/>
    </row>
    <row r="18" spans="2:7" ht="19.5" customHeight="1" x14ac:dyDescent="0.15">
      <c r="B18" s="120"/>
      <c r="C18" s="121"/>
      <c r="D18" s="113">
        <v>41</v>
      </c>
      <c r="E18" s="143" t="s">
        <v>318</v>
      </c>
      <c r="F18" s="134"/>
      <c r="G18" s="110"/>
    </row>
    <row r="19" spans="2:7" ht="19.5" customHeight="1" x14ac:dyDescent="0.15">
      <c r="B19" s="122"/>
      <c r="C19" s="123"/>
      <c r="D19" s="114">
        <v>42</v>
      </c>
      <c r="E19" s="144" t="s">
        <v>319</v>
      </c>
      <c r="F19" s="135"/>
      <c r="G19" s="110"/>
    </row>
    <row r="20" spans="2:7" ht="19.5" customHeight="1" x14ac:dyDescent="0.15">
      <c r="B20" s="118" t="s">
        <v>320</v>
      </c>
      <c r="C20" s="119" t="s">
        <v>321</v>
      </c>
      <c r="D20" s="112">
        <v>50</v>
      </c>
      <c r="E20" s="142" t="s">
        <v>301</v>
      </c>
      <c r="F20" s="133"/>
      <c r="G20" s="110"/>
    </row>
    <row r="21" spans="2:7" ht="19.5" customHeight="1" x14ac:dyDescent="0.15">
      <c r="B21" s="120"/>
      <c r="C21" s="121"/>
      <c r="D21" s="113">
        <v>51</v>
      </c>
      <c r="E21" s="143" t="s">
        <v>322</v>
      </c>
      <c r="F21" s="134"/>
      <c r="G21" s="110"/>
    </row>
    <row r="22" spans="2:7" ht="19.5" customHeight="1" x14ac:dyDescent="0.15">
      <c r="B22" s="120"/>
      <c r="C22" s="121"/>
      <c r="D22" s="113">
        <v>52</v>
      </c>
      <c r="E22" s="143" t="s">
        <v>323</v>
      </c>
      <c r="F22" s="134"/>
      <c r="G22" s="110"/>
    </row>
    <row r="23" spans="2:7" ht="19.5" customHeight="1" x14ac:dyDescent="0.15">
      <c r="B23" s="120"/>
      <c r="C23" s="121"/>
      <c r="D23" s="113">
        <v>53</v>
      </c>
      <c r="E23" s="143" t="s">
        <v>324</v>
      </c>
      <c r="F23" s="134"/>
      <c r="G23" s="110"/>
    </row>
    <row r="24" spans="2:7" ht="19.5" customHeight="1" x14ac:dyDescent="0.15">
      <c r="B24" s="120"/>
      <c r="C24" s="121"/>
      <c r="D24" s="113">
        <v>54</v>
      </c>
      <c r="E24" s="143" t="s">
        <v>325</v>
      </c>
      <c r="F24" s="134"/>
      <c r="G24" s="110"/>
    </row>
    <row r="25" spans="2:7" ht="19.5" customHeight="1" x14ac:dyDescent="0.15">
      <c r="B25" s="120"/>
      <c r="C25" s="121"/>
      <c r="D25" s="113">
        <v>55</v>
      </c>
      <c r="E25" s="143" t="s">
        <v>326</v>
      </c>
      <c r="F25" s="134" t="s">
        <v>327</v>
      </c>
      <c r="G25" s="110"/>
    </row>
    <row r="26" spans="2:7" ht="19.5" customHeight="1" x14ac:dyDescent="0.15">
      <c r="B26" s="122"/>
      <c r="C26" s="123"/>
      <c r="D26" s="114">
        <v>59</v>
      </c>
      <c r="E26" s="144" t="s">
        <v>328</v>
      </c>
      <c r="F26" s="135"/>
      <c r="G26" s="110"/>
    </row>
    <row r="27" spans="2:7" ht="19.5" customHeight="1" x14ac:dyDescent="0.15">
      <c r="B27" s="118" t="s">
        <v>329</v>
      </c>
      <c r="C27" s="119" t="s">
        <v>330</v>
      </c>
      <c r="D27" s="112">
        <v>60</v>
      </c>
      <c r="E27" s="142" t="s">
        <v>301</v>
      </c>
      <c r="F27" s="133"/>
      <c r="G27" s="110"/>
    </row>
    <row r="28" spans="2:7" ht="19.5" customHeight="1" x14ac:dyDescent="0.15">
      <c r="B28" s="120"/>
      <c r="C28" s="121"/>
      <c r="D28" s="113">
        <v>61</v>
      </c>
      <c r="E28" s="143" t="s">
        <v>331</v>
      </c>
      <c r="F28" s="134"/>
      <c r="G28" s="110"/>
    </row>
    <row r="29" spans="2:7" ht="19.5" customHeight="1" x14ac:dyDescent="0.15">
      <c r="B29" s="120"/>
      <c r="C29" s="121"/>
      <c r="D29" s="113">
        <v>62</v>
      </c>
      <c r="E29" s="143" t="s">
        <v>332</v>
      </c>
      <c r="F29" s="134" t="s">
        <v>333</v>
      </c>
      <c r="G29" s="110"/>
    </row>
    <row r="30" spans="2:7" ht="19.5" customHeight="1" x14ac:dyDescent="0.15">
      <c r="B30" s="120"/>
      <c r="C30" s="121"/>
      <c r="D30" s="113">
        <v>63</v>
      </c>
      <c r="E30" s="143" t="s">
        <v>334</v>
      </c>
      <c r="F30" s="134"/>
      <c r="G30" s="110"/>
    </row>
    <row r="31" spans="2:7" ht="19.5" customHeight="1" x14ac:dyDescent="0.15">
      <c r="B31" s="120"/>
      <c r="C31" s="121"/>
      <c r="D31" s="113">
        <v>64</v>
      </c>
      <c r="E31" s="143" t="s">
        <v>335</v>
      </c>
      <c r="F31" s="134" t="s">
        <v>336</v>
      </c>
      <c r="G31" s="110"/>
    </row>
    <row r="32" spans="2:7" ht="19.5" customHeight="1" x14ac:dyDescent="0.15">
      <c r="B32" s="120"/>
      <c r="C32" s="121"/>
      <c r="D32" s="113">
        <v>65</v>
      </c>
      <c r="E32" s="143" t="s">
        <v>337</v>
      </c>
      <c r="F32" s="134"/>
      <c r="G32" s="110"/>
    </row>
    <row r="33" spans="2:7" ht="19.5" customHeight="1" x14ac:dyDescent="0.15">
      <c r="B33" s="120"/>
      <c r="C33" s="121"/>
      <c r="D33" s="113">
        <v>66</v>
      </c>
      <c r="E33" s="143" t="s">
        <v>338</v>
      </c>
      <c r="F33" s="134"/>
      <c r="G33" s="110"/>
    </row>
    <row r="34" spans="2:7" ht="19.5" customHeight="1" x14ac:dyDescent="0.15">
      <c r="B34" s="120"/>
      <c r="C34" s="121" t="s">
        <v>339</v>
      </c>
      <c r="D34" s="113">
        <v>70</v>
      </c>
      <c r="E34" s="143" t="s">
        <v>301</v>
      </c>
      <c r="F34" s="134"/>
      <c r="G34" s="110"/>
    </row>
    <row r="35" spans="2:7" ht="19.5" customHeight="1" x14ac:dyDescent="0.15">
      <c r="B35" s="120"/>
      <c r="C35" s="121"/>
      <c r="D35" s="113">
        <v>71</v>
      </c>
      <c r="E35" s="143" t="s">
        <v>340</v>
      </c>
      <c r="F35" s="134"/>
      <c r="G35" s="110"/>
    </row>
    <row r="36" spans="2:7" ht="19.5" customHeight="1" x14ac:dyDescent="0.15">
      <c r="B36" s="120"/>
      <c r="C36" s="121"/>
      <c r="D36" s="113">
        <v>72</v>
      </c>
      <c r="E36" s="143" t="s">
        <v>341</v>
      </c>
      <c r="F36" s="134"/>
      <c r="G36" s="110"/>
    </row>
    <row r="37" spans="2:7" ht="19.5" customHeight="1" x14ac:dyDescent="0.15">
      <c r="B37" s="120"/>
      <c r="C37" s="121"/>
      <c r="D37" s="113">
        <v>73</v>
      </c>
      <c r="E37" s="143" t="s">
        <v>342</v>
      </c>
      <c r="F37" s="134"/>
      <c r="G37" s="110"/>
    </row>
    <row r="38" spans="2:7" ht="19.5" customHeight="1" x14ac:dyDescent="0.15">
      <c r="B38" s="120"/>
      <c r="C38" s="121"/>
      <c r="D38" s="113">
        <v>74</v>
      </c>
      <c r="E38" s="143" t="s">
        <v>343</v>
      </c>
      <c r="F38" s="134"/>
      <c r="G38" s="110"/>
    </row>
    <row r="39" spans="2:7" ht="19.5" customHeight="1" x14ac:dyDescent="0.15">
      <c r="B39" s="120"/>
      <c r="C39" s="121"/>
      <c r="D39" s="113">
        <v>75</v>
      </c>
      <c r="E39" s="143" t="s">
        <v>344</v>
      </c>
      <c r="F39" s="134"/>
      <c r="G39" s="110"/>
    </row>
    <row r="40" spans="2:7" ht="19.5" customHeight="1" x14ac:dyDescent="0.15">
      <c r="B40" s="120"/>
      <c r="C40" s="121"/>
      <c r="D40" s="113">
        <v>76</v>
      </c>
      <c r="E40" s="143" t="s">
        <v>345</v>
      </c>
      <c r="F40" s="134"/>
      <c r="G40" s="110"/>
    </row>
    <row r="41" spans="2:7" ht="19.5" customHeight="1" x14ac:dyDescent="0.15">
      <c r="B41" s="120"/>
      <c r="C41" s="121"/>
      <c r="D41" s="113">
        <v>77</v>
      </c>
      <c r="E41" s="143" t="s">
        <v>346</v>
      </c>
      <c r="F41" s="134"/>
      <c r="G41" s="110"/>
    </row>
    <row r="42" spans="2:7" ht="19.5" customHeight="1" x14ac:dyDescent="0.15">
      <c r="B42" s="120"/>
      <c r="C42" s="121"/>
      <c r="D42" s="113">
        <v>78</v>
      </c>
      <c r="E42" s="143" t="s">
        <v>347</v>
      </c>
      <c r="F42" s="134"/>
      <c r="G42" s="110"/>
    </row>
    <row r="43" spans="2:7" ht="19.5" customHeight="1" x14ac:dyDescent="0.15">
      <c r="B43" s="120"/>
      <c r="C43" s="121"/>
      <c r="D43" s="113">
        <v>79</v>
      </c>
      <c r="E43" s="143" t="s">
        <v>348</v>
      </c>
      <c r="F43" s="134"/>
      <c r="G43" s="110"/>
    </row>
    <row r="44" spans="2:7" ht="19.5" customHeight="1" x14ac:dyDescent="0.15">
      <c r="B44" s="120"/>
      <c r="C44" s="121" t="s">
        <v>349</v>
      </c>
      <c r="D44" s="113">
        <v>80</v>
      </c>
      <c r="E44" s="143" t="s">
        <v>301</v>
      </c>
      <c r="F44" s="134"/>
      <c r="G44" s="110"/>
    </row>
    <row r="45" spans="2:7" ht="19.5" customHeight="1" x14ac:dyDescent="0.15">
      <c r="B45" s="120"/>
      <c r="C45" s="121"/>
      <c r="D45" s="113">
        <v>81</v>
      </c>
      <c r="E45" s="143" t="s">
        <v>350</v>
      </c>
      <c r="F45" s="134"/>
      <c r="G45" s="110"/>
    </row>
    <row r="46" spans="2:7" ht="19.5" customHeight="1" x14ac:dyDescent="0.15">
      <c r="B46" s="120"/>
      <c r="C46" s="121"/>
      <c r="D46" s="113">
        <v>82</v>
      </c>
      <c r="E46" s="143" t="s">
        <v>351</v>
      </c>
      <c r="F46" s="134"/>
      <c r="G46" s="110"/>
    </row>
    <row r="47" spans="2:7" ht="19.5" customHeight="1" x14ac:dyDescent="0.15">
      <c r="B47" s="120"/>
      <c r="C47" s="121"/>
      <c r="D47" s="113">
        <v>83</v>
      </c>
      <c r="E47" s="143" t="s">
        <v>352</v>
      </c>
      <c r="F47" s="134" t="s">
        <v>353</v>
      </c>
      <c r="G47" s="110"/>
    </row>
    <row r="48" spans="2:7" ht="19.5" customHeight="1" x14ac:dyDescent="0.15">
      <c r="B48" s="120"/>
      <c r="C48" s="121"/>
      <c r="D48" s="113">
        <v>84</v>
      </c>
      <c r="E48" s="143" t="s">
        <v>354</v>
      </c>
      <c r="F48" s="134"/>
      <c r="G48" s="110"/>
    </row>
    <row r="49" spans="2:7" ht="19.5" customHeight="1" x14ac:dyDescent="0.15">
      <c r="B49" s="122"/>
      <c r="C49" s="123"/>
      <c r="D49" s="114">
        <v>89</v>
      </c>
      <c r="E49" s="144" t="s">
        <v>355</v>
      </c>
      <c r="F49" s="135"/>
      <c r="G49" s="110"/>
    </row>
    <row r="50" spans="2:7" ht="19.5" customHeight="1" x14ac:dyDescent="0.15">
      <c r="B50" s="118" t="s">
        <v>356</v>
      </c>
      <c r="C50" s="119" t="s">
        <v>357</v>
      </c>
      <c r="D50" s="112">
        <v>90</v>
      </c>
      <c r="E50" s="142" t="s">
        <v>301</v>
      </c>
      <c r="F50" s="133"/>
      <c r="G50" s="110"/>
    </row>
    <row r="51" spans="2:7" ht="19.5" customHeight="1" x14ac:dyDescent="0.15">
      <c r="B51" s="120"/>
      <c r="C51" s="121"/>
      <c r="D51" s="113">
        <v>91</v>
      </c>
      <c r="E51" s="143" t="s">
        <v>358</v>
      </c>
      <c r="F51" s="134"/>
      <c r="G51" s="110"/>
    </row>
    <row r="52" spans="2:7" ht="19.5" customHeight="1" x14ac:dyDescent="0.15">
      <c r="B52" s="120"/>
      <c r="C52" s="121"/>
      <c r="D52" s="113">
        <v>92</v>
      </c>
      <c r="E52" s="143" t="s">
        <v>359</v>
      </c>
      <c r="F52" s="134"/>
      <c r="G52" s="110"/>
    </row>
    <row r="53" spans="2:7" ht="19.5" customHeight="1" x14ac:dyDescent="0.15">
      <c r="B53" s="120"/>
      <c r="C53" s="121"/>
      <c r="D53" s="113">
        <v>93</v>
      </c>
      <c r="E53" s="143" t="s">
        <v>360</v>
      </c>
      <c r="F53" s="134"/>
      <c r="G53" s="110"/>
    </row>
    <row r="54" spans="2:7" ht="19.5" customHeight="1" x14ac:dyDescent="0.15">
      <c r="B54" s="120"/>
      <c r="C54" s="121"/>
      <c r="D54" s="113">
        <v>94</v>
      </c>
      <c r="E54" s="143" t="s">
        <v>361</v>
      </c>
      <c r="F54" s="134"/>
      <c r="G54" s="110"/>
    </row>
    <row r="55" spans="2:7" ht="19.5" customHeight="1" x14ac:dyDescent="0.15">
      <c r="B55" s="120"/>
      <c r="C55" s="121"/>
      <c r="D55" s="113">
        <v>95</v>
      </c>
      <c r="E55" s="143" t="s">
        <v>362</v>
      </c>
      <c r="F55" s="134"/>
      <c r="G55" s="110"/>
    </row>
    <row r="56" spans="2:7" ht="19.5" customHeight="1" x14ac:dyDescent="0.15">
      <c r="B56" s="120"/>
      <c r="C56" s="121"/>
      <c r="D56" s="113">
        <v>96</v>
      </c>
      <c r="E56" s="143" t="s">
        <v>363</v>
      </c>
      <c r="F56" s="134"/>
      <c r="G56" s="110"/>
    </row>
    <row r="57" spans="2:7" ht="19.5" customHeight="1" x14ac:dyDescent="0.15">
      <c r="B57" s="120"/>
      <c r="C57" s="121"/>
      <c r="D57" s="113">
        <v>97</v>
      </c>
      <c r="E57" s="143" t="s">
        <v>364</v>
      </c>
      <c r="F57" s="134"/>
      <c r="G57" s="110"/>
    </row>
    <row r="58" spans="2:7" ht="19.5" customHeight="1" x14ac:dyDescent="0.15">
      <c r="B58" s="120"/>
      <c r="C58" s="121"/>
      <c r="D58" s="113">
        <v>98</v>
      </c>
      <c r="E58" s="143" t="s">
        <v>365</v>
      </c>
      <c r="F58" s="134"/>
      <c r="G58" s="110"/>
    </row>
    <row r="59" spans="2:7" ht="19.5" customHeight="1" x14ac:dyDescent="0.15">
      <c r="B59" s="120"/>
      <c r="C59" s="121"/>
      <c r="D59" s="113">
        <v>99</v>
      </c>
      <c r="E59" s="143" t="s">
        <v>366</v>
      </c>
      <c r="F59" s="134"/>
      <c r="G59" s="110"/>
    </row>
    <row r="60" spans="2:7" ht="19.5" customHeight="1" x14ac:dyDescent="0.15">
      <c r="B60" s="120"/>
      <c r="C60" s="121" t="s">
        <v>367</v>
      </c>
      <c r="D60" s="113">
        <v>100</v>
      </c>
      <c r="E60" s="143" t="s">
        <v>301</v>
      </c>
      <c r="F60" s="134"/>
      <c r="G60" s="110"/>
    </row>
    <row r="61" spans="2:7" ht="19.5" customHeight="1" x14ac:dyDescent="0.15">
      <c r="B61" s="120"/>
      <c r="C61" s="121"/>
      <c r="D61" s="113">
        <v>101</v>
      </c>
      <c r="E61" s="143" t="s">
        <v>368</v>
      </c>
      <c r="F61" s="134"/>
      <c r="G61" s="110"/>
    </row>
    <row r="62" spans="2:7" ht="19.5" customHeight="1" x14ac:dyDescent="0.15">
      <c r="B62" s="120"/>
      <c r="C62" s="121"/>
      <c r="D62" s="113">
        <v>102</v>
      </c>
      <c r="E62" s="143" t="s">
        <v>369</v>
      </c>
      <c r="F62" s="134"/>
      <c r="G62" s="110"/>
    </row>
    <row r="63" spans="2:7" ht="19.5" customHeight="1" x14ac:dyDescent="0.15">
      <c r="B63" s="120"/>
      <c r="C63" s="121"/>
      <c r="D63" s="113">
        <v>103</v>
      </c>
      <c r="E63" s="143" t="s">
        <v>370</v>
      </c>
      <c r="F63" s="134" t="s">
        <v>371</v>
      </c>
      <c r="G63" s="110"/>
    </row>
    <row r="64" spans="2:7" ht="19.5" customHeight="1" x14ac:dyDescent="0.15">
      <c r="B64" s="120"/>
      <c r="C64" s="121"/>
      <c r="D64" s="113">
        <v>104</v>
      </c>
      <c r="E64" s="143" t="s">
        <v>372</v>
      </c>
      <c r="F64" s="134"/>
      <c r="G64" s="110"/>
    </row>
    <row r="65" spans="2:7" ht="19.5" customHeight="1" x14ac:dyDescent="0.15">
      <c r="B65" s="120"/>
      <c r="C65" s="121"/>
      <c r="D65" s="113">
        <v>105</v>
      </c>
      <c r="E65" s="143" t="s">
        <v>373</v>
      </c>
      <c r="F65" s="134"/>
      <c r="G65" s="110"/>
    </row>
    <row r="66" spans="2:7" ht="19.5" customHeight="1" x14ac:dyDescent="0.15">
      <c r="B66" s="120"/>
      <c r="C66" s="121"/>
      <c r="D66" s="113">
        <v>106</v>
      </c>
      <c r="E66" s="143" t="s">
        <v>374</v>
      </c>
      <c r="F66" s="134"/>
      <c r="G66" s="110"/>
    </row>
    <row r="67" spans="2:7" ht="19.5" customHeight="1" x14ac:dyDescent="0.15">
      <c r="B67" s="120"/>
      <c r="C67" s="121" t="s">
        <v>375</v>
      </c>
      <c r="D67" s="113">
        <v>110</v>
      </c>
      <c r="E67" s="143" t="s">
        <v>301</v>
      </c>
      <c r="F67" s="134"/>
      <c r="G67" s="110"/>
    </row>
    <row r="68" spans="2:7" ht="19.5" customHeight="1" x14ac:dyDescent="0.15">
      <c r="B68" s="120"/>
      <c r="C68" s="121"/>
      <c r="D68" s="113">
        <v>111</v>
      </c>
      <c r="E68" s="143" t="s">
        <v>376</v>
      </c>
      <c r="F68" s="134"/>
      <c r="G68" s="110"/>
    </row>
    <row r="69" spans="2:7" ht="19.5" customHeight="1" x14ac:dyDescent="0.15">
      <c r="B69" s="120"/>
      <c r="C69" s="121"/>
      <c r="D69" s="113">
        <v>112</v>
      </c>
      <c r="E69" s="143" t="s">
        <v>377</v>
      </c>
      <c r="F69" s="134"/>
      <c r="G69" s="110"/>
    </row>
    <row r="70" spans="2:7" ht="19.5" customHeight="1" x14ac:dyDescent="0.15">
      <c r="B70" s="120"/>
      <c r="C70" s="121"/>
      <c r="D70" s="113">
        <v>113</v>
      </c>
      <c r="E70" s="143" t="s">
        <v>378</v>
      </c>
      <c r="F70" s="134"/>
      <c r="G70" s="110"/>
    </row>
    <row r="71" spans="2:7" ht="19.5" customHeight="1" x14ac:dyDescent="0.15">
      <c r="B71" s="120"/>
      <c r="C71" s="121"/>
      <c r="D71" s="113">
        <v>114</v>
      </c>
      <c r="E71" s="143" t="s">
        <v>379</v>
      </c>
      <c r="F71" s="134"/>
      <c r="G71" s="110"/>
    </row>
    <row r="72" spans="2:7" ht="19.5" customHeight="1" x14ac:dyDescent="0.15">
      <c r="B72" s="120"/>
      <c r="C72" s="121"/>
      <c r="D72" s="113">
        <v>115</v>
      </c>
      <c r="E72" s="143" t="s">
        <v>380</v>
      </c>
      <c r="F72" s="134"/>
      <c r="G72" s="110"/>
    </row>
    <row r="73" spans="2:7" ht="19.5" customHeight="1" x14ac:dyDescent="0.15">
      <c r="B73" s="120"/>
      <c r="C73" s="121"/>
      <c r="D73" s="113">
        <v>116</v>
      </c>
      <c r="E73" s="143" t="s">
        <v>381</v>
      </c>
      <c r="F73" s="134" t="s">
        <v>382</v>
      </c>
      <c r="G73" s="110"/>
    </row>
    <row r="74" spans="2:7" ht="19.5" customHeight="1" x14ac:dyDescent="0.15">
      <c r="B74" s="120"/>
      <c r="C74" s="121"/>
      <c r="D74" s="113">
        <v>117</v>
      </c>
      <c r="E74" s="143" t="s">
        <v>383</v>
      </c>
      <c r="F74" s="134"/>
      <c r="G74" s="110"/>
    </row>
    <row r="75" spans="2:7" ht="19.5" customHeight="1" x14ac:dyDescent="0.15">
      <c r="B75" s="120"/>
      <c r="C75" s="121"/>
      <c r="D75" s="113">
        <v>118</v>
      </c>
      <c r="E75" s="143" t="s">
        <v>384</v>
      </c>
      <c r="F75" s="134"/>
      <c r="G75" s="110"/>
    </row>
    <row r="76" spans="2:7" ht="19.5" customHeight="1" x14ac:dyDescent="0.15">
      <c r="B76" s="120"/>
      <c r="C76" s="121"/>
      <c r="D76" s="113">
        <v>119</v>
      </c>
      <c r="E76" s="143" t="s">
        <v>385</v>
      </c>
      <c r="F76" s="134"/>
      <c r="G76" s="110"/>
    </row>
    <row r="77" spans="2:7" ht="19.5" customHeight="1" x14ac:dyDescent="0.15">
      <c r="B77" s="120"/>
      <c r="C77" s="121" t="s">
        <v>386</v>
      </c>
      <c r="D77" s="113">
        <v>120</v>
      </c>
      <c r="E77" s="143" t="s">
        <v>301</v>
      </c>
      <c r="F77" s="134"/>
      <c r="G77" s="110"/>
    </row>
    <row r="78" spans="2:7" ht="19.5" customHeight="1" x14ac:dyDescent="0.15">
      <c r="B78" s="120"/>
      <c r="C78" s="121"/>
      <c r="D78" s="113">
        <v>121</v>
      </c>
      <c r="E78" s="143" t="s">
        <v>387</v>
      </c>
      <c r="F78" s="134"/>
      <c r="G78" s="110"/>
    </row>
    <row r="79" spans="2:7" ht="19.5" customHeight="1" x14ac:dyDescent="0.15">
      <c r="B79" s="120"/>
      <c r="C79" s="121"/>
      <c r="D79" s="113">
        <v>122</v>
      </c>
      <c r="E79" s="143" t="s">
        <v>388</v>
      </c>
      <c r="F79" s="134"/>
      <c r="G79" s="110"/>
    </row>
    <row r="80" spans="2:7" ht="19.5" customHeight="1" x14ac:dyDescent="0.15">
      <c r="B80" s="120"/>
      <c r="C80" s="121"/>
      <c r="D80" s="113">
        <v>123</v>
      </c>
      <c r="E80" s="143" t="s">
        <v>389</v>
      </c>
      <c r="F80" s="134" t="s">
        <v>390</v>
      </c>
      <c r="G80" s="110"/>
    </row>
    <row r="81" spans="2:7" ht="19.5" customHeight="1" x14ac:dyDescent="0.15">
      <c r="B81" s="120"/>
      <c r="C81" s="121"/>
      <c r="D81" s="113">
        <v>129</v>
      </c>
      <c r="E81" s="143" t="s">
        <v>391</v>
      </c>
      <c r="F81" s="134" t="s">
        <v>390</v>
      </c>
      <c r="G81" s="110"/>
    </row>
    <row r="82" spans="2:7" ht="19.5" customHeight="1" x14ac:dyDescent="0.15">
      <c r="B82" s="120"/>
      <c r="C82" s="121" t="s">
        <v>392</v>
      </c>
      <c r="D82" s="113">
        <v>130</v>
      </c>
      <c r="E82" s="143" t="s">
        <v>301</v>
      </c>
      <c r="F82" s="134"/>
      <c r="G82" s="110"/>
    </row>
    <row r="83" spans="2:7" ht="19.5" customHeight="1" x14ac:dyDescent="0.15">
      <c r="B83" s="120"/>
      <c r="C83" s="121"/>
      <c r="D83" s="113">
        <v>131</v>
      </c>
      <c r="E83" s="143" t="s">
        <v>393</v>
      </c>
      <c r="F83" s="134"/>
      <c r="G83" s="110"/>
    </row>
    <row r="84" spans="2:7" ht="19.5" customHeight="1" x14ac:dyDescent="0.15">
      <c r="B84" s="120"/>
      <c r="C84" s="121"/>
      <c r="D84" s="113">
        <v>132</v>
      </c>
      <c r="E84" s="143" t="s">
        <v>394</v>
      </c>
      <c r="F84" s="134"/>
      <c r="G84" s="110"/>
    </row>
    <row r="85" spans="2:7" ht="19.5" customHeight="1" x14ac:dyDescent="0.15">
      <c r="B85" s="120"/>
      <c r="C85" s="121"/>
      <c r="D85" s="113">
        <v>133</v>
      </c>
      <c r="E85" s="143" t="s">
        <v>395</v>
      </c>
      <c r="F85" s="134"/>
      <c r="G85" s="110"/>
    </row>
    <row r="86" spans="2:7" ht="19.5" customHeight="1" x14ac:dyDescent="0.15">
      <c r="B86" s="120"/>
      <c r="C86" s="121"/>
      <c r="D86" s="113">
        <v>139</v>
      </c>
      <c r="E86" s="143" t="s">
        <v>396</v>
      </c>
      <c r="F86" s="134"/>
      <c r="G86" s="110"/>
    </row>
    <row r="87" spans="2:7" ht="19.5" customHeight="1" x14ac:dyDescent="0.15">
      <c r="B87" s="120"/>
      <c r="C87" s="121" t="s">
        <v>397</v>
      </c>
      <c r="D87" s="113">
        <v>140</v>
      </c>
      <c r="E87" s="143" t="s">
        <v>301</v>
      </c>
      <c r="F87" s="134"/>
      <c r="G87" s="110"/>
    </row>
    <row r="88" spans="2:7" ht="19.5" customHeight="1" x14ac:dyDescent="0.15">
      <c r="B88" s="120"/>
      <c r="C88" s="121"/>
      <c r="D88" s="113">
        <v>141</v>
      </c>
      <c r="E88" s="143" t="s">
        <v>398</v>
      </c>
      <c r="F88" s="134"/>
      <c r="G88" s="110"/>
    </row>
    <row r="89" spans="2:7" ht="19.5" customHeight="1" x14ac:dyDescent="0.15">
      <c r="B89" s="120"/>
      <c r="C89" s="121"/>
      <c r="D89" s="113">
        <v>142</v>
      </c>
      <c r="E89" s="143" t="s">
        <v>399</v>
      </c>
      <c r="F89" s="134"/>
      <c r="G89" s="110"/>
    </row>
    <row r="90" spans="2:7" ht="19.5" customHeight="1" x14ac:dyDescent="0.15">
      <c r="B90" s="120"/>
      <c r="C90" s="121"/>
      <c r="D90" s="113">
        <v>143</v>
      </c>
      <c r="E90" s="143" t="s">
        <v>400</v>
      </c>
      <c r="F90" s="134"/>
      <c r="G90" s="110"/>
    </row>
    <row r="91" spans="2:7" ht="19.5" customHeight="1" x14ac:dyDescent="0.15">
      <c r="B91" s="120"/>
      <c r="C91" s="121"/>
      <c r="D91" s="113">
        <v>144</v>
      </c>
      <c r="E91" s="143" t="s">
        <v>401</v>
      </c>
      <c r="F91" s="134"/>
      <c r="G91" s="110"/>
    </row>
    <row r="92" spans="2:7" ht="19.5" customHeight="1" x14ac:dyDescent="0.15">
      <c r="B92" s="120"/>
      <c r="C92" s="121"/>
      <c r="D92" s="113">
        <v>145</v>
      </c>
      <c r="E92" s="143" t="s">
        <v>402</v>
      </c>
      <c r="F92" s="134"/>
      <c r="G92" s="110"/>
    </row>
    <row r="93" spans="2:7" ht="19.5" customHeight="1" x14ac:dyDescent="0.15">
      <c r="B93" s="120"/>
      <c r="C93" s="121"/>
      <c r="D93" s="113">
        <v>149</v>
      </c>
      <c r="E93" s="143" t="s">
        <v>403</v>
      </c>
      <c r="F93" s="134"/>
      <c r="G93" s="110"/>
    </row>
    <row r="94" spans="2:7" ht="19.5" customHeight="1" x14ac:dyDescent="0.15">
      <c r="B94" s="120"/>
      <c r="C94" s="121" t="s">
        <v>404</v>
      </c>
      <c r="D94" s="113">
        <v>150</v>
      </c>
      <c r="E94" s="143" t="s">
        <v>301</v>
      </c>
      <c r="F94" s="134"/>
      <c r="G94" s="110"/>
    </row>
    <row r="95" spans="2:7" ht="19.5" customHeight="1" x14ac:dyDescent="0.15">
      <c r="B95" s="120"/>
      <c r="C95" s="121"/>
      <c r="D95" s="113">
        <v>151</v>
      </c>
      <c r="E95" s="143" t="s">
        <v>405</v>
      </c>
      <c r="F95" s="134"/>
      <c r="G95" s="110"/>
    </row>
    <row r="96" spans="2:7" ht="19.5" customHeight="1" x14ac:dyDescent="0.15">
      <c r="B96" s="120"/>
      <c r="C96" s="121"/>
      <c r="D96" s="113">
        <v>152</v>
      </c>
      <c r="E96" s="143" t="s">
        <v>406</v>
      </c>
      <c r="F96" s="134"/>
      <c r="G96" s="110"/>
    </row>
    <row r="97" spans="2:7" ht="19.5" customHeight="1" x14ac:dyDescent="0.15">
      <c r="B97" s="120"/>
      <c r="C97" s="121"/>
      <c r="D97" s="113">
        <v>153</v>
      </c>
      <c r="E97" s="143" t="s">
        <v>407</v>
      </c>
      <c r="F97" s="134"/>
      <c r="G97" s="110"/>
    </row>
    <row r="98" spans="2:7" ht="19.5" customHeight="1" x14ac:dyDescent="0.15">
      <c r="B98" s="120"/>
      <c r="C98" s="121"/>
      <c r="D98" s="113">
        <v>159</v>
      </c>
      <c r="E98" s="143" t="s">
        <v>408</v>
      </c>
      <c r="F98" s="134"/>
      <c r="G98" s="110"/>
    </row>
    <row r="99" spans="2:7" ht="19.5" customHeight="1" x14ac:dyDescent="0.15">
      <c r="B99" s="120"/>
      <c r="C99" s="121" t="s">
        <v>409</v>
      </c>
      <c r="D99" s="113">
        <v>160</v>
      </c>
      <c r="E99" s="143" t="s">
        <v>301</v>
      </c>
      <c r="F99" s="134"/>
      <c r="G99" s="110"/>
    </row>
    <row r="100" spans="2:7" ht="19.5" customHeight="1" x14ac:dyDescent="0.15">
      <c r="B100" s="120"/>
      <c r="C100" s="121"/>
      <c r="D100" s="113">
        <v>161</v>
      </c>
      <c r="E100" s="143" t="s">
        <v>410</v>
      </c>
      <c r="F100" s="134"/>
      <c r="G100" s="110"/>
    </row>
    <row r="101" spans="2:7" ht="19.5" customHeight="1" x14ac:dyDescent="0.15">
      <c r="B101" s="120"/>
      <c r="C101" s="121"/>
      <c r="D101" s="113">
        <v>162</v>
      </c>
      <c r="E101" s="143" t="s">
        <v>411</v>
      </c>
      <c r="F101" s="134"/>
      <c r="G101" s="110"/>
    </row>
    <row r="102" spans="2:7" ht="19.5" customHeight="1" x14ac:dyDescent="0.15">
      <c r="B102" s="120"/>
      <c r="C102" s="121"/>
      <c r="D102" s="113">
        <v>163</v>
      </c>
      <c r="E102" s="143" t="s">
        <v>412</v>
      </c>
      <c r="F102" s="134"/>
      <c r="G102" s="110"/>
    </row>
    <row r="103" spans="2:7" ht="19.5" customHeight="1" x14ac:dyDescent="0.15">
      <c r="B103" s="120"/>
      <c r="C103" s="121"/>
      <c r="D103" s="113">
        <v>164</v>
      </c>
      <c r="E103" s="143" t="s">
        <v>413</v>
      </c>
      <c r="F103" s="134"/>
      <c r="G103" s="110"/>
    </row>
    <row r="104" spans="2:7" ht="19.5" customHeight="1" x14ac:dyDescent="0.15">
      <c r="B104" s="120"/>
      <c r="C104" s="121"/>
      <c r="D104" s="113">
        <v>165</v>
      </c>
      <c r="E104" s="143" t="s">
        <v>414</v>
      </c>
      <c r="F104" s="134"/>
      <c r="G104" s="110"/>
    </row>
    <row r="105" spans="2:7" ht="19.5" customHeight="1" x14ac:dyDescent="0.15">
      <c r="B105" s="120"/>
      <c r="C105" s="121"/>
      <c r="D105" s="113">
        <v>166</v>
      </c>
      <c r="E105" s="143" t="s">
        <v>415</v>
      </c>
      <c r="F105" s="134"/>
      <c r="G105" s="110"/>
    </row>
    <row r="106" spans="2:7" ht="19.5" customHeight="1" x14ac:dyDescent="0.15">
      <c r="B106" s="120"/>
      <c r="C106" s="121"/>
      <c r="D106" s="113">
        <v>169</v>
      </c>
      <c r="E106" s="143" t="s">
        <v>416</v>
      </c>
      <c r="F106" s="134"/>
      <c r="G106" s="110"/>
    </row>
    <row r="107" spans="2:7" ht="19.5" customHeight="1" x14ac:dyDescent="0.15">
      <c r="B107" s="120"/>
      <c r="C107" s="121" t="s">
        <v>417</v>
      </c>
      <c r="D107" s="113">
        <v>170</v>
      </c>
      <c r="E107" s="143" t="s">
        <v>301</v>
      </c>
      <c r="F107" s="134"/>
      <c r="G107" s="110"/>
    </row>
    <row r="108" spans="2:7" ht="19.5" customHeight="1" x14ac:dyDescent="0.15">
      <c r="B108" s="120"/>
      <c r="C108" s="121"/>
      <c r="D108" s="113">
        <v>171</v>
      </c>
      <c r="E108" s="143" t="s">
        <v>418</v>
      </c>
      <c r="F108" s="134"/>
      <c r="G108" s="110"/>
    </row>
    <row r="109" spans="2:7" ht="19.5" customHeight="1" x14ac:dyDescent="0.15">
      <c r="B109" s="120"/>
      <c r="C109" s="121"/>
      <c r="D109" s="113">
        <v>172</v>
      </c>
      <c r="E109" s="143" t="s">
        <v>419</v>
      </c>
      <c r="F109" s="134" t="s">
        <v>420</v>
      </c>
      <c r="G109" s="110"/>
    </row>
    <row r="110" spans="2:7" ht="19.5" customHeight="1" x14ac:dyDescent="0.15">
      <c r="B110" s="120"/>
      <c r="C110" s="121"/>
      <c r="D110" s="113">
        <v>173</v>
      </c>
      <c r="E110" s="143" t="s">
        <v>421</v>
      </c>
      <c r="F110" s="134"/>
      <c r="G110" s="110"/>
    </row>
    <row r="111" spans="2:7" ht="19.5" customHeight="1" x14ac:dyDescent="0.15">
      <c r="B111" s="120"/>
      <c r="C111" s="121"/>
      <c r="D111" s="113">
        <v>174</v>
      </c>
      <c r="E111" s="143" t="s">
        <v>422</v>
      </c>
      <c r="F111" s="134"/>
      <c r="G111" s="110"/>
    </row>
    <row r="112" spans="2:7" ht="19.5" customHeight="1" x14ac:dyDescent="0.15">
      <c r="B112" s="120"/>
      <c r="C112" s="121"/>
      <c r="D112" s="113">
        <v>179</v>
      </c>
      <c r="E112" s="143" t="s">
        <v>423</v>
      </c>
      <c r="F112" s="134"/>
      <c r="G112" s="110"/>
    </row>
    <row r="113" spans="2:7" ht="19.5" customHeight="1" x14ac:dyDescent="0.15">
      <c r="B113" s="120"/>
      <c r="C113" s="121" t="s">
        <v>424</v>
      </c>
      <c r="D113" s="113">
        <v>180</v>
      </c>
      <c r="E113" s="143" t="s">
        <v>301</v>
      </c>
      <c r="F113" s="134"/>
      <c r="G113" s="110"/>
    </row>
    <row r="114" spans="2:7" ht="19.5" customHeight="1" x14ac:dyDescent="0.15">
      <c r="B114" s="120"/>
      <c r="C114" s="121"/>
      <c r="D114" s="113">
        <v>181</v>
      </c>
      <c r="E114" s="143" t="s">
        <v>425</v>
      </c>
      <c r="F114" s="134"/>
      <c r="G114" s="110"/>
    </row>
    <row r="115" spans="2:7" ht="19.5" customHeight="1" x14ac:dyDescent="0.15">
      <c r="B115" s="120"/>
      <c r="C115" s="121"/>
      <c r="D115" s="113">
        <v>182</v>
      </c>
      <c r="E115" s="143" t="s">
        <v>426</v>
      </c>
      <c r="F115" s="134"/>
      <c r="G115" s="110"/>
    </row>
    <row r="116" spans="2:7" ht="19.5" customHeight="1" x14ac:dyDescent="0.15">
      <c r="B116" s="120"/>
      <c r="C116" s="121"/>
      <c r="D116" s="113">
        <v>183</v>
      </c>
      <c r="E116" s="143" t="s">
        <v>427</v>
      </c>
      <c r="F116" s="134"/>
      <c r="G116" s="110"/>
    </row>
    <row r="117" spans="2:7" ht="19.5" customHeight="1" x14ac:dyDescent="0.15">
      <c r="B117" s="120"/>
      <c r="C117" s="121"/>
      <c r="D117" s="113">
        <v>184</v>
      </c>
      <c r="E117" s="143" t="s">
        <v>428</v>
      </c>
      <c r="F117" s="134"/>
      <c r="G117" s="110"/>
    </row>
    <row r="118" spans="2:7" ht="19.5" customHeight="1" x14ac:dyDescent="0.15">
      <c r="B118" s="120"/>
      <c r="C118" s="121"/>
      <c r="D118" s="113">
        <v>185</v>
      </c>
      <c r="E118" s="143" t="s">
        <v>429</v>
      </c>
      <c r="F118" s="134" t="s">
        <v>430</v>
      </c>
      <c r="G118" s="110"/>
    </row>
    <row r="119" spans="2:7" ht="19.5" customHeight="1" x14ac:dyDescent="0.15">
      <c r="B119" s="120"/>
      <c r="C119" s="121"/>
      <c r="D119" s="113">
        <v>189</v>
      </c>
      <c r="E119" s="143" t="s">
        <v>431</v>
      </c>
      <c r="F119" s="134"/>
      <c r="G119" s="110"/>
    </row>
    <row r="120" spans="2:7" ht="19.5" customHeight="1" x14ac:dyDescent="0.15">
      <c r="B120" s="120"/>
      <c r="C120" s="121" t="s">
        <v>432</v>
      </c>
      <c r="D120" s="113">
        <v>190</v>
      </c>
      <c r="E120" s="143" t="s">
        <v>301</v>
      </c>
      <c r="F120" s="134"/>
      <c r="G120" s="110"/>
    </row>
    <row r="121" spans="2:7" ht="19.5" customHeight="1" x14ac:dyDescent="0.15">
      <c r="B121" s="120"/>
      <c r="C121" s="121"/>
      <c r="D121" s="113">
        <v>191</v>
      </c>
      <c r="E121" s="143" t="s">
        <v>433</v>
      </c>
      <c r="F121" s="134"/>
      <c r="G121" s="110"/>
    </row>
    <row r="122" spans="2:7" ht="19.5" customHeight="1" x14ac:dyDescent="0.15">
      <c r="B122" s="120"/>
      <c r="C122" s="121"/>
      <c r="D122" s="113">
        <v>192</v>
      </c>
      <c r="E122" s="143" t="s">
        <v>434</v>
      </c>
      <c r="F122" s="134"/>
      <c r="G122" s="110"/>
    </row>
    <row r="123" spans="2:7" ht="19.5" customHeight="1" x14ac:dyDescent="0.15">
      <c r="B123" s="120"/>
      <c r="C123" s="121"/>
      <c r="D123" s="113">
        <v>193</v>
      </c>
      <c r="E123" s="143" t="s">
        <v>435</v>
      </c>
      <c r="F123" s="134"/>
      <c r="G123" s="110"/>
    </row>
    <row r="124" spans="2:7" ht="19.5" customHeight="1" x14ac:dyDescent="0.15">
      <c r="B124" s="120"/>
      <c r="C124" s="121"/>
      <c r="D124" s="113">
        <v>199</v>
      </c>
      <c r="E124" s="143" t="s">
        <v>436</v>
      </c>
      <c r="F124" s="134"/>
      <c r="G124" s="110"/>
    </row>
    <row r="125" spans="2:7" ht="19.5" customHeight="1" x14ac:dyDescent="0.15">
      <c r="B125" s="120"/>
      <c r="C125" s="121" t="s">
        <v>437</v>
      </c>
      <c r="D125" s="113">
        <v>200</v>
      </c>
      <c r="E125" s="143" t="s">
        <v>301</v>
      </c>
      <c r="F125" s="134"/>
      <c r="G125" s="110"/>
    </row>
    <row r="126" spans="2:7" ht="19.5" customHeight="1" x14ac:dyDescent="0.15">
      <c r="B126" s="120"/>
      <c r="C126" s="121"/>
      <c r="D126" s="113">
        <v>201</v>
      </c>
      <c r="E126" s="143" t="s">
        <v>438</v>
      </c>
      <c r="F126" s="134"/>
      <c r="G126" s="110"/>
    </row>
    <row r="127" spans="2:7" ht="19.5" customHeight="1" x14ac:dyDescent="0.15">
      <c r="B127" s="120"/>
      <c r="C127" s="121"/>
      <c r="D127" s="113">
        <v>202</v>
      </c>
      <c r="E127" s="143" t="s">
        <v>439</v>
      </c>
      <c r="F127" s="134" t="s">
        <v>440</v>
      </c>
      <c r="G127" s="110"/>
    </row>
    <row r="128" spans="2:7" ht="19.5" customHeight="1" x14ac:dyDescent="0.15">
      <c r="B128" s="120"/>
      <c r="C128" s="121"/>
      <c r="D128" s="113">
        <v>203</v>
      </c>
      <c r="E128" s="143" t="s">
        <v>441</v>
      </c>
      <c r="F128" s="134"/>
      <c r="G128" s="110"/>
    </row>
    <row r="129" spans="2:7" ht="19.5" customHeight="1" x14ac:dyDescent="0.15">
      <c r="B129" s="120"/>
      <c r="C129" s="121"/>
      <c r="D129" s="113">
        <v>204</v>
      </c>
      <c r="E129" s="143" t="s">
        <v>442</v>
      </c>
      <c r="F129" s="134"/>
      <c r="G129" s="110"/>
    </row>
    <row r="130" spans="2:7" ht="19.5" customHeight="1" x14ac:dyDescent="0.15">
      <c r="B130" s="120"/>
      <c r="C130" s="121"/>
      <c r="D130" s="113">
        <v>205</v>
      </c>
      <c r="E130" s="143" t="s">
        <v>443</v>
      </c>
      <c r="F130" s="134"/>
      <c r="G130" s="110"/>
    </row>
    <row r="131" spans="2:7" ht="19.5" customHeight="1" x14ac:dyDescent="0.15">
      <c r="B131" s="120"/>
      <c r="C131" s="121"/>
      <c r="D131" s="113">
        <v>206</v>
      </c>
      <c r="E131" s="143" t="s">
        <v>444</v>
      </c>
      <c r="F131" s="134"/>
      <c r="G131" s="110"/>
    </row>
    <row r="132" spans="2:7" ht="19.5" customHeight="1" x14ac:dyDescent="0.15">
      <c r="B132" s="120"/>
      <c r="C132" s="121"/>
      <c r="D132" s="113">
        <v>207</v>
      </c>
      <c r="E132" s="143" t="s">
        <v>445</v>
      </c>
      <c r="F132" s="134"/>
      <c r="G132" s="110"/>
    </row>
    <row r="133" spans="2:7" ht="19.5" customHeight="1" x14ac:dyDescent="0.15">
      <c r="B133" s="120"/>
      <c r="C133" s="121"/>
      <c r="D133" s="113">
        <v>208</v>
      </c>
      <c r="E133" s="143" t="s">
        <v>446</v>
      </c>
      <c r="F133" s="134"/>
      <c r="G133" s="110"/>
    </row>
    <row r="134" spans="2:7" ht="19.5" customHeight="1" x14ac:dyDescent="0.15">
      <c r="B134" s="120"/>
      <c r="C134" s="121"/>
      <c r="D134" s="113">
        <v>209</v>
      </c>
      <c r="E134" s="143" t="s">
        <v>447</v>
      </c>
      <c r="F134" s="134"/>
      <c r="G134" s="110"/>
    </row>
    <row r="135" spans="2:7" ht="19.5" customHeight="1" x14ac:dyDescent="0.15">
      <c r="B135" s="120"/>
      <c r="C135" s="121" t="s">
        <v>448</v>
      </c>
      <c r="D135" s="113">
        <v>210</v>
      </c>
      <c r="E135" s="143" t="s">
        <v>301</v>
      </c>
      <c r="F135" s="134"/>
      <c r="G135" s="110"/>
    </row>
    <row r="136" spans="2:7" ht="19.5" customHeight="1" x14ac:dyDescent="0.15">
      <c r="B136" s="120"/>
      <c r="C136" s="121"/>
      <c r="D136" s="113">
        <v>211</v>
      </c>
      <c r="E136" s="143" t="s">
        <v>449</v>
      </c>
      <c r="F136" s="134"/>
      <c r="G136" s="110"/>
    </row>
    <row r="137" spans="2:7" ht="19.5" customHeight="1" x14ac:dyDescent="0.15">
      <c r="B137" s="120"/>
      <c r="C137" s="121"/>
      <c r="D137" s="113">
        <v>212</v>
      </c>
      <c r="E137" s="143" t="s">
        <v>450</v>
      </c>
      <c r="F137" s="134"/>
      <c r="G137" s="110"/>
    </row>
    <row r="138" spans="2:7" ht="19.5" customHeight="1" x14ac:dyDescent="0.15">
      <c r="B138" s="120"/>
      <c r="C138" s="121"/>
      <c r="D138" s="113">
        <v>213</v>
      </c>
      <c r="E138" s="143" t="s">
        <v>451</v>
      </c>
      <c r="F138" s="134" t="s">
        <v>452</v>
      </c>
      <c r="G138" s="110"/>
    </row>
    <row r="139" spans="2:7" ht="19.5" customHeight="1" x14ac:dyDescent="0.15">
      <c r="B139" s="120"/>
      <c r="C139" s="121"/>
      <c r="D139" s="113">
        <v>214</v>
      </c>
      <c r="E139" s="143" t="s">
        <v>453</v>
      </c>
      <c r="F139" s="134"/>
      <c r="G139" s="110"/>
    </row>
    <row r="140" spans="2:7" ht="19.5" customHeight="1" x14ac:dyDescent="0.15">
      <c r="B140" s="120"/>
      <c r="C140" s="121"/>
      <c r="D140" s="113">
        <v>215</v>
      </c>
      <c r="E140" s="143" t="s">
        <v>454</v>
      </c>
      <c r="F140" s="134"/>
      <c r="G140" s="110"/>
    </row>
    <row r="141" spans="2:7" ht="19.5" customHeight="1" x14ac:dyDescent="0.15">
      <c r="B141" s="120"/>
      <c r="C141" s="121"/>
      <c r="D141" s="113">
        <v>216</v>
      </c>
      <c r="E141" s="143" t="s">
        <v>455</v>
      </c>
      <c r="F141" s="134"/>
      <c r="G141" s="110"/>
    </row>
    <row r="142" spans="2:7" ht="19.5" customHeight="1" x14ac:dyDescent="0.15">
      <c r="B142" s="120"/>
      <c r="C142" s="121"/>
      <c r="D142" s="113">
        <v>217</v>
      </c>
      <c r="E142" s="143" t="s">
        <v>456</v>
      </c>
      <c r="F142" s="134"/>
      <c r="G142" s="110"/>
    </row>
    <row r="143" spans="2:7" ht="19.5" customHeight="1" x14ac:dyDescent="0.15">
      <c r="B143" s="120"/>
      <c r="C143" s="121"/>
      <c r="D143" s="113">
        <v>218</v>
      </c>
      <c r="E143" s="143" t="s">
        <v>457</v>
      </c>
      <c r="F143" s="134"/>
      <c r="G143" s="110"/>
    </row>
    <row r="144" spans="2:7" ht="19.5" customHeight="1" x14ac:dyDescent="0.15">
      <c r="B144" s="120"/>
      <c r="C144" s="121"/>
      <c r="D144" s="113">
        <v>219</v>
      </c>
      <c r="E144" s="143" t="s">
        <v>458</v>
      </c>
      <c r="F144" s="134"/>
      <c r="G144" s="110"/>
    </row>
    <row r="145" spans="2:7" ht="19.5" customHeight="1" x14ac:dyDescent="0.15">
      <c r="B145" s="120"/>
      <c r="C145" s="121" t="s">
        <v>459</v>
      </c>
      <c r="D145" s="113">
        <v>220</v>
      </c>
      <c r="E145" s="143" t="s">
        <v>301</v>
      </c>
      <c r="F145" s="134"/>
      <c r="G145" s="110"/>
    </row>
    <row r="146" spans="2:7" ht="19.5" customHeight="1" x14ac:dyDescent="0.15">
      <c r="B146" s="120"/>
      <c r="C146" s="121"/>
      <c r="D146" s="113">
        <v>221</v>
      </c>
      <c r="E146" s="143" t="s">
        <v>460</v>
      </c>
      <c r="F146" s="134"/>
      <c r="G146" s="110"/>
    </row>
    <row r="147" spans="2:7" ht="19.5" customHeight="1" x14ac:dyDescent="0.15">
      <c r="B147" s="120"/>
      <c r="C147" s="121"/>
      <c r="D147" s="113">
        <v>222</v>
      </c>
      <c r="E147" s="143" t="s">
        <v>461</v>
      </c>
      <c r="F147" s="134"/>
      <c r="G147" s="110"/>
    </row>
    <row r="148" spans="2:7" ht="19.5" customHeight="1" x14ac:dyDescent="0.15">
      <c r="B148" s="120"/>
      <c r="C148" s="121"/>
      <c r="D148" s="113">
        <v>223</v>
      </c>
      <c r="E148" s="143" t="s">
        <v>462</v>
      </c>
      <c r="F148" s="134" t="s">
        <v>463</v>
      </c>
      <c r="G148" s="110"/>
    </row>
    <row r="149" spans="2:7" ht="19.5" customHeight="1" x14ac:dyDescent="0.15">
      <c r="B149" s="120"/>
      <c r="C149" s="121"/>
      <c r="D149" s="113">
        <v>224</v>
      </c>
      <c r="E149" s="143" t="s">
        <v>464</v>
      </c>
      <c r="F149" s="134"/>
      <c r="G149" s="110"/>
    </row>
    <row r="150" spans="2:7" ht="19.5" customHeight="1" x14ac:dyDescent="0.15">
      <c r="B150" s="120"/>
      <c r="C150" s="121"/>
      <c r="D150" s="113">
        <v>225</v>
      </c>
      <c r="E150" s="143" t="s">
        <v>465</v>
      </c>
      <c r="F150" s="134"/>
      <c r="G150" s="110"/>
    </row>
    <row r="151" spans="2:7" ht="19.5" customHeight="1" x14ac:dyDescent="0.15">
      <c r="B151" s="120"/>
      <c r="C151" s="121"/>
      <c r="D151" s="113">
        <v>229</v>
      </c>
      <c r="E151" s="143" t="s">
        <v>466</v>
      </c>
      <c r="F151" s="134"/>
      <c r="G151" s="110"/>
    </row>
    <row r="152" spans="2:7" ht="19.5" customHeight="1" x14ac:dyDescent="0.15">
      <c r="B152" s="120"/>
      <c r="C152" s="121" t="s">
        <v>467</v>
      </c>
      <c r="D152" s="113">
        <v>230</v>
      </c>
      <c r="E152" s="143" t="s">
        <v>301</v>
      </c>
      <c r="F152" s="134"/>
      <c r="G152" s="110"/>
    </row>
    <row r="153" spans="2:7" ht="19.5" customHeight="1" x14ac:dyDescent="0.15">
      <c r="B153" s="120"/>
      <c r="C153" s="121"/>
      <c r="D153" s="113">
        <v>231</v>
      </c>
      <c r="E153" s="143" t="s">
        <v>468</v>
      </c>
      <c r="F153" s="134"/>
      <c r="G153" s="110"/>
    </row>
    <row r="154" spans="2:7" ht="19.5" customHeight="1" x14ac:dyDescent="0.15">
      <c r="B154" s="120"/>
      <c r="C154" s="121"/>
      <c r="D154" s="113">
        <v>232</v>
      </c>
      <c r="E154" s="143" t="s">
        <v>469</v>
      </c>
      <c r="F154" s="134" t="s">
        <v>470</v>
      </c>
      <c r="G154" s="110"/>
    </row>
    <row r="155" spans="2:7" ht="19.5" customHeight="1" x14ac:dyDescent="0.15">
      <c r="B155" s="120"/>
      <c r="C155" s="121"/>
      <c r="D155" s="113">
        <v>233</v>
      </c>
      <c r="E155" s="143" t="s">
        <v>471</v>
      </c>
      <c r="F155" s="134" t="s">
        <v>472</v>
      </c>
      <c r="G155" s="110"/>
    </row>
    <row r="156" spans="2:7" ht="19.5" customHeight="1" x14ac:dyDescent="0.15">
      <c r="B156" s="120"/>
      <c r="C156" s="121"/>
      <c r="D156" s="113">
        <v>234</v>
      </c>
      <c r="E156" s="143" t="s">
        <v>473</v>
      </c>
      <c r="F156" s="134"/>
      <c r="G156" s="110"/>
    </row>
    <row r="157" spans="2:7" ht="19.5" customHeight="1" x14ac:dyDescent="0.15">
      <c r="B157" s="120"/>
      <c r="C157" s="121"/>
      <c r="D157" s="113">
        <v>235</v>
      </c>
      <c r="E157" s="143" t="s">
        <v>474</v>
      </c>
      <c r="F157" s="134"/>
      <c r="G157" s="110"/>
    </row>
    <row r="158" spans="2:7" ht="19.5" customHeight="1" x14ac:dyDescent="0.15">
      <c r="B158" s="120"/>
      <c r="C158" s="121"/>
      <c r="D158" s="113">
        <v>239</v>
      </c>
      <c r="E158" s="143" t="s">
        <v>475</v>
      </c>
      <c r="F158" s="134"/>
      <c r="G158" s="110"/>
    </row>
    <row r="159" spans="2:7" ht="19.5" customHeight="1" x14ac:dyDescent="0.15">
      <c r="B159" s="120"/>
      <c r="C159" s="121" t="s">
        <v>476</v>
      </c>
      <c r="D159" s="113">
        <v>240</v>
      </c>
      <c r="E159" s="143" t="s">
        <v>301</v>
      </c>
      <c r="F159" s="134"/>
      <c r="G159" s="110"/>
    </row>
    <row r="160" spans="2:7" ht="19.5" customHeight="1" x14ac:dyDescent="0.15">
      <c r="B160" s="120"/>
      <c r="C160" s="121"/>
      <c r="D160" s="113">
        <v>241</v>
      </c>
      <c r="E160" s="143" t="s">
        <v>477</v>
      </c>
      <c r="F160" s="134"/>
      <c r="G160" s="110"/>
    </row>
    <row r="161" spans="2:7" ht="19.5" customHeight="1" x14ac:dyDescent="0.15">
      <c r="B161" s="120"/>
      <c r="C161" s="121"/>
      <c r="D161" s="113">
        <v>242</v>
      </c>
      <c r="E161" s="143" t="s">
        <v>478</v>
      </c>
      <c r="F161" s="134"/>
      <c r="G161" s="110"/>
    </row>
    <row r="162" spans="2:7" ht="19.5" customHeight="1" x14ac:dyDescent="0.15">
      <c r="B162" s="120"/>
      <c r="C162" s="121"/>
      <c r="D162" s="113">
        <v>243</v>
      </c>
      <c r="E162" s="143" t="s">
        <v>479</v>
      </c>
      <c r="F162" s="134"/>
      <c r="G162" s="110"/>
    </row>
    <row r="163" spans="2:7" ht="19.5" customHeight="1" x14ac:dyDescent="0.15">
      <c r="B163" s="120"/>
      <c r="C163" s="121"/>
      <c r="D163" s="113">
        <v>244</v>
      </c>
      <c r="E163" s="143" t="s">
        <v>480</v>
      </c>
      <c r="F163" s="134" t="s">
        <v>481</v>
      </c>
      <c r="G163" s="110"/>
    </row>
    <row r="164" spans="2:7" ht="19.5" customHeight="1" x14ac:dyDescent="0.15">
      <c r="B164" s="120"/>
      <c r="C164" s="121"/>
      <c r="D164" s="113">
        <v>245</v>
      </c>
      <c r="E164" s="143" t="s">
        <v>482</v>
      </c>
      <c r="F164" s="134"/>
      <c r="G164" s="110"/>
    </row>
    <row r="165" spans="2:7" ht="19.5" customHeight="1" x14ac:dyDescent="0.15">
      <c r="B165" s="120"/>
      <c r="C165" s="121"/>
      <c r="D165" s="113">
        <v>246</v>
      </c>
      <c r="E165" s="143" t="s">
        <v>483</v>
      </c>
      <c r="F165" s="134"/>
      <c r="G165" s="110"/>
    </row>
    <row r="166" spans="2:7" ht="19.5" customHeight="1" x14ac:dyDescent="0.15">
      <c r="B166" s="120"/>
      <c r="C166" s="121"/>
      <c r="D166" s="113">
        <v>247</v>
      </c>
      <c r="E166" s="143" t="s">
        <v>484</v>
      </c>
      <c r="F166" s="134" t="s">
        <v>485</v>
      </c>
      <c r="G166" s="110"/>
    </row>
    <row r="167" spans="2:7" ht="19.5" customHeight="1" x14ac:dyDescent="0.15">
      <c r="B167" s="120"/>
      <c r="C167" s="121"/>
      <c r="D167" s="113">
        <v>248</v>
      </c>
      <c r="E167" s="143" t="s">
        <v>486</v>
      </c>
      <c r="F167" s="134"/>
      <c r="G167" s="110"/>
    </row>
    <row r="168" spans="2:7" ht="19.5" customHeight="1" x14ac:dyDescent="0.15">
      <c r="B168" s="120"/>
      <c r="C168" s="121"/>
      <c r="D168" s="113">
        <v>249</v>
      </c>
      <c r="E168" s="143" t="s">
        <v>487</v>
      </c>
      <c r="F168" s="134"/>
      <c r="G168" s="110"/>
    </row>
    <row r="169" spans="2:7" ht="19.5" customHeight="1" x14ac:dyDescent="0.15">
      <c r="B169" s="120"/>
      <c r="C169" s="121" t="s">
        <v>488</v>
      </c>
      <c r="D169" s="113">
        <v>250</v>
      </c>
      <c r="E169" s="143" t="s">
        <v>301</v>
      </c>
      <c r="F169" s="134"/>
      <c r="G169" s="110"/>
    </row>
    <row r="170" spans="2:7" ht="19.5" customHeight="1" x14ac:dyDescent="0.15">
      <c r="B170" s="120"/>
      <c r="C170" s="121"/>
      <c r="D170" s="113">
        <v>251</v>
      </c>
      <c r="E170" s="143" t="s">
        <v>489</v>
      </c>
      <c r="F170" s="134"/>
      <c r="G170" s="110"/>
    </row>
    <row r="171" spans="2:7" ht="19.5" customHeight="1" x14ac:dyDescent="0.15">
      <c r="B171" s="120"/>
      <c r="C171" s="121"/>
      <c r="D171" s="113">
        <v>252</v>
      </c>
      <c r="E171" s="143" t="s">
        <v>490</v>
      </c>
      <c r="F171" s="134"/>
      <c r="G171" s="110"/>
    </row>
    <row r="172" spans="2:7" ht="19.5" customHeight="1" x14ac:dyDescent="0.15">
      <c r="B172" s="120"/>
      <c r="C172" s="121"/>
      <c r="D172" s="113">
        <v>253</v>
      </c>
      <c r="E172" s="143" t="s">
        <v>491</v>
      </c>
      <c r="F172" s="134"/>
      <c r="G172" s="110"/>
    </row>
    <row r="173" spans="2:7" ht="19.5" customHeight="1" x14ac:dyDescent="0.15">
      <c r="B173" s="120"/>
      <c r="C173" s="121"/>
      <c r="D173" s="113">
        <v>259</v>
      </c>
      <c r="E173" s="143" t="s">
        <v>492</v>
      </c>
      <c r="F173" s="134"/>
      <c r="G173" s="110"/>
    </row>
    <row r="174" spans="2:7" ht="19.5" customHeight="1" x14ac:dyDescent="0.15">
      <c r="B174" s="120"/>
      <c r="C174" s="121" t="s">
        <v>493</v>
      </c>
      <c r="D174" s="113">
        <v>260</v>
      </c>
      <c r="E174" s="143" t="s">
        <v>301</v>
      </c>
      <c r="F174" s="134"/>
      <c r="G174" s="110"/>
    </row>
    <row r="175" spans="2:7" ht="19.5" customHeight="1" x14ac:dyDescent="0.15">
      <c r="B175" s="120"/>
      <c r="C175" s="121"/>
      <c r="D175" s="113">
        <v>261</v>
      </c>
      <c r="E175" s="143" t="s">
        <v>494</v>
      </c>
      <c r="F175" s="134" t="s">
        <v>495</v>
      </c>
      <c r="G175" s="110"/>
    </row>
    <row r="176" spans="2:7" ht="19.5" customHeight="1" x14ac:dyDescent="0.15">
      <c r="B176" s="120"/>
      <c r="C176" s="121"/>
      <c r="D176" s="113">
        <v>262</v>
      </c>
      <c r="E176" s="143" t="s">
        <v>496</v>
      </c>
      <c r="F176" s="134"/>
      <c r="G176" s="110"/>
    </row>
    <row r="177" spans="2:7" ht="19.5" customHeight="1" x14ac:dyDescent="0.15">
      <c r="B177" s="120"/>
      <c r="C177" s="121"/>
      <c r="D177" s="113">
        <v>263</v>
      </c>
      <c r="E177" s="143" t="s">
        <v>497</v>
      </c>
      <c r="F177" s="134"/>
      <c r="G177" s="110"/>
    </row>
    <row r="178" spans="2:7" ht="19.5" customHeight="1" x14ac:dyDescent="0.15">
      <c r="B178" s="120"/>
      <c r="C178" s="121"/>
      <c r="D178" s="113">
        <v>264</v>
      </c>
      <c r="E178" s="143" t="s">
        <v>498</v>
      </c>
      <c r="F178" s="134"/>
      <c r="G178" s="110"/>
    </row>
    <row r="179" spans="2:7" ht="19.5" customHeight="1" x14ac:dyDescent="0.15">
      <c r="B179" s="120"/>
      <c r="C179" s="121"/>
      <c r="D179" s="113">
        <v>265</v>
      </c>
      <c r="E179" s="143" t="s">
        <v>499</v>
      </c>
      <c r="F179" s="134"/>
      <c r="G179" s="110"/>
    </row>
    <row r="180" spans="2:7" ht="19.5" customHeight="1" x14ac:dyDescent="0.15">
      <c r="B180" s="120"/>
      <c r="C180" s="121"/>
      <c r="D180" s="113">
        <v>266</v>
      </c>
      <c r="E180" s="143" t="s">
        <v>500</v>
      </c>
      <c r="F180" s="134"/>
      <c r="G180" s="110"/>
    </row>
    <row r="181" spans="2:7" ht="19.5" customHeight="1" x14ac:dyDescent="0.15">
      <c r="B181" s="120"/>
      <c r="C181" s="121"/>
      <c r="D181" s="113">
        <v>267</v>
      </c>
      <c r="E181" s="143" t="s">
        <v>501</v>
      </c>
      <c r="F181" s="134"/>
      <c r="G181" s="110"/>
    </row>
    <row r="182" spans="2:7" ht="19.5" customHeight="1" x14ac:dyDescent="0.15">
      <c r="B182" s="120"/>
      <c r="C182" s="121"/>
      <c r="D182" s="113">
        <v>269</v>
      </c>
      <c r="E182" s="143" t="s">
        <v>502</v>
      </c>
      <c r="F182" s="134"/>
      <c r="G182" s="110"/>
    </row>
    <row r="183" spans="2:7" ht="19.5" customHeight="1" x14ac:dyDescent="0.15">
      <c r="B183" s="120"/>
      <c r="C183" s="121" t="s">
        <v>503</v>
      </c>
      <c r="D183" s="113">
        <v>270</v>
      </c>
      <c r="E183" s="143" t="s">
        <v>301</v>
      </c>
      <c r="F183" s="134"/>
      <c r="G183" s="110"/>
    </row>
    <row r="184" spans="2:7" ht="19.5" customHeight="1" x14ac:dyDescent="0.15">
      <c r="B184" s="120"/>
      <c r="C184" s="121"/>
      <c r="D184" s="113">
        <v>271</v>
      </c>
      <c r="E184" s="143" t="s">
        <v>504</v>
      </c>
      <c r="F184" s="134"/>
      <c r="G184" s="110"/>
    </row>
    <row r="185" spans="2:7" ht="19.5" customHeight="1" x14ac:dyDescent="0.15">
      <c r="B185" s="120"/>
      <c r="C185" s="121"/>
      <c r="D185" s="113">
        <v>272</v>
      </c>
      <c r="E185" s="143" t="s">
        <v>505</v>
      </c>
      <c r="F185" s="134"/>
      <c r="G185" s="110"/>
    </row>
    <row r="186" spans="2:7" ht="19.5" customHeight="1" x14ac:dyDescent="0.15">
      <c r="B186" s="120"/>
      <c r="C186" s="121"/>
      <c r="D186" s="113">
        <v>273</v>
      </c>
      <c r="E186" s="143" t="s">
        <v>506</v>
      </c>
      <c r="F186" s="134"/>
      <c r="G186" s="110"/>
    </row>
    <row r="187" spans="2:7" ht="19.5" customHeight="1" x14ac:dyDescent="0.15">
      <c r="B187" s="120"/>
      <c r="C187" s="121"/>
      <c r="D187" s="113">
        <v>274</v>
      </c>
      <c r="E187" s="143" t="s">
        <v>507</v>
      </c>
      <c r="F187" s="134"/>
      <c r="G187" s="110"/>
    </row>
    <row r="188" spans="2:7" ht="19.5" customHeight="1" x14ac:dyDescent="0.15">
      <c r="B188" s="120"/>
      <c r="C188" s="121"/>
      <c r="D188" s="113">
        <v>275</v>
      </c>
      <c r="E188" s="143" t="s">
        <v>508</v>
      </c>
      <c r="F188" s="134"/>
      <c r="G188" s="110"/>
    </row>
    <row r="189" spans="2:7" ht="19.5" customHeight="1" x14ac:dyDescent="0.15">
      <c r="B189" s="120"/>
      <c r="C189" s="121"/>
      <c r="D189" s="113">
        <v>276</v>
      </c>
      <c r="E189" s="143" t="s">
        <v>509</v>
      </c>
      <c r="F189" s="134"/>
      <c r="G189" s="110"/>
    </row>
    <row r="190" spans="2:7" ht="19.5" customHeight="1" x14ac:dyDescent="0.15">
      <c r="B190" s="120"/>
      <c r="C190" s="121" t="s">
        <v>510</v>
      </c>
      <c r="D190" s="113">
        <v>280</v>
      </c>
      <c r="E190" s="143" t="s">
        <v>301</v>
      </c>
      <c r="F190" s="134"/>
      <c r="G190" s="110"/>
    </row>
    <row r="191" spans="2:7" ht="19.5" customHeight="1" x14ac:dyDescent="0.15">
      <c r="B191" s="120"/>
      <c r="C191" s="121"/>
      <c r="D191" s="113">
        <v>281</v>
      </c>
      <c r="E191" s="143" t="s">
        <v>511</v>
      </c>
      <c r="F191" s="134"/>
      <c r="G191" s="110"/>
    </row>
    <row r="192" spans="2:7" ht="19.5" customHeight="1" x14ac:dyDescent="0.15">
      <c r="B192" s="120"/>
      <c r="C192" s="121"/>
      <c r="D192" s="113">
        <v>282</v>
      </c>
      <c r="E192" s="143" t="s">
        <v>512</v>
      </c>
      <c r="F192" s="134"/>
      <c r="G192" s="110"/>
    </row>
    <row r="193" spans="2:7" ht="19.5" customHeight="1" x14ac:dyDescent="0.15">
      <c r="B193" s="120"/>
      <c r="C193" s="121"/>
      <c r="D193" s="113">
        <v>283</v>
      </c>
      <c r="E193" s="143" t="s">
        <v>513</v>
      </c>
      <c r="F193" s="134"/>
      <c r="G193" s="110"/>
    </row>
    <row r="194" spans="2:7" ht="19.5" customHeight="1" x14ac:dyDescent="0.15">
      <c r="B194" s="120"/>
      <c r="C194" s="121"/>
      <c r="D194" s="113">
        <v>284</v>
      </c>
      <c r="E194" s="143" t="s">
        <v>514</v>
      </c>
      <c r="F194" s="134"/>
      <c r="G194" s="110"/>
    </row>
    <row r="195" spans="2:7" ht="19.5" customHeight="1" x14ac:dyDescent="0.15">
      <c r="B195" s="120"/>
      <c r="C195" s="121"/>
      <c r="D195" s="113">
        <v>285</v>
      </c>
      <c r="E195" s="143" t="s">
        <v>515</v>
      </c>
      <c r="F195" s="134"/>
      <c r="G195" s="110"/>
    </row>
    <row r="196" spans="2:7" ht="19.5" customHeight="1" x14ac:dyDescent="0.15">
      <c r="B196" s="120"/>
      <c r="C196" s="121"/>
      <c r="D196" s="113">
        <v>289</v>
      </c>
      <c r="E196" s="143" t="s">
        <v>516</v>
      </c>
      <c r="F196" s="134"/>
      <c r="G196" s="110"/>
    </row>
    <row r="197" spans="2:7" ht="19.5" customHeight="1" x14ac:dyDescent="0.15">
      <c r="B197" s="120"/>
      <c r="C197" s="121" t="s">
        <v>517</v>
      </c>
      <c r="D197" s="113">
        <v>290</v>
      </c>
      <c r="E197" s="143" t="s">
        <v>301</v>
      </c>
      <c r="F197" s="134"/>
      <c r="G197" s="110"/>
    </row>
    <row r="198" spans="2:7" ht="19.5" customHeight="1" x14ac:dyDescent="0.15">
      <c r="B198" s="120"/>
      <c r="C198" s="121"/>
      <c r="D198" s="113">
        <v>291</v>
      </c>
      <c r="E198" s="143" t="s">
        <v>518</v>
      </c>
      <c r="F198" s="134"/>
      <c r="G198" s="110"/>
    </row>
    <row r="199" spans="2:7" ht="19.5" customHeight="1" x14ac:dyDescent="0.15">
      <c r="B199" s="120"/>
      <c r="C199" s="121"/>
      <c r="D199" s="113">
        <v>292</v>
      </c>
      <c r="E199" s="143" t="s">
        <v>519</v>
      </c>
      <c r="F199" s="134"/>
      <c r="G199" s="110"/>
    </row>
    <row r="200" spans="2:7" ht="19.5" customHeight="1" x14ac:dyDescent="0.15">
      <c r="B200" s="120"/>
      <c r="C200" s="121"/>
      <c r="D200" s="113">
        <v>293</v>
      </c>
      <c r="E200" s="143" t="s">
        <v>520</v>
      </c>
      <c r="F200" s="134"/>
      <c r="G200" s="110"/>
    </row>
    <row r="201" spans="2:7" ht="19.5" customHeight="1" x14ac:dyDescent="0.15">
      <c r="B201" s="120"/>
      <c r="C201" s="121"/>
      <c r="D201" s="113">
        <v>294</v>
      </c>
      <c r="E201" s="143" t="s">
        <v>521</v>
      </c>
      <c r="F201" s="134"/>
      <c r="G201" s="110"/>
    </row>
    <row r="202" spans="2:7" ht="19.5" customHeight="1" x14ac:dyDescent="0.15">
      <c r="B202" s="120"/>
      <c r="C202" s="121"/>
      <c r="D202" s="113">
        <v>295</v>
      </c>
      <c r="E202" s="143" t="s">
        <v>522</v>
      </c>
      <c r="F202" s="134"/>
      <c r="G202" s="110"/>
    </row>
    <row r="203" spans="2:7" ht="19.5" customHeight="1" x14ac:dyDescent="0.15">
      <c r="B203" s="120"/>
      <c r="C203" s="121"/>
      <c r="D203" s="113">
        <v>296</v>
      </c>
      <c r="E203" s="143" t="s">
        <v>523</v>
      </c>
      <c r="F203" s="134"/>
      <c r="G203" s="110"/>
    </row>
    <row r="204" spans="2:7" ht="19.5" customHeight="1" x14ac:dyDescent="0.15">
      <c r="B204" s="120"/>
      <c r="C204" s="121"/>
      <c r="D204" s="113">
        <v>297</v>
      </c>
      <c r="E204" s="143" t="s">
        <v>524</v>
      </c>
      <c r="F204" s="134"/>
      <c r="G204" s="110"/>
    </row>
    <row r="205" spans="2:7" ht="19.5" customHeight="1" x14ac:dyDescent="0.15">
      <c r="B205" s="120"/>
      <c r="C205" s="121"/>
      <c r="D205" s="113">
        <v>299</v>
      </c>
      <c r="E205" s="143" t="s">
        <v>525</v>
      </c>
      <c r="F205" s="134"/>
      <c r="G205" s="110"/>
    </row>
    <row r="206" spans="2:7" ht="19.5" customHeight="1" x14ac:dyDescent="0.15">
      <c r="B206" s="120"/>
      <c r="C206" s="121" t="s">
        <v>526</v>
      </c>
      <c r="D206" s="113">
        <v>300</v>
      </c>
      <c r="E206" s="143" t="s">
        <v>301</v>
      </c>
      <c r="F206" s="134"/>
      <c r="G206" s="110"/>
    </row>
    <row r="207" spans="2:7" ht="19.5" customHeight="1" x14ac:dyDescent="0.15">
      <c r="B207" s="120"/>
      <c r="C207" s="121"/>
      <c r="D207" s="113">
        <v>301</v>
      </c>
      <c r="E207" s="143" t="s">
        <v>527</v>
      </c>
      <c r="F207" s="134"/>
      <c r="G207" s="110"/>
    </row>
    <row r="208" spans="2:7" ht="19.5" customHeight="1" x14ac:dyDescent="0.15">
      <c r="B208" s="120"/>
      <c r="C208" s="121"/>
      <c r="D208" s="113">
        <v>302</v>
      </c>
      <c r="E208" s="143" t="s">
        <v>528</v>
      </c>
      <c r="F208" s="134"/>
      <c r="G208" s="110"/>
    </row>
    <row r="209" spans="2:7" ht="19.5" customHeight="1" x14ac:dyDescent="0.15">
      <c r="B209" s="120"/>
      <c r="C209" s="121"/>
      <c r="D209" s="113">
        <v>303</v>
      </c>
      <c r="E209" s="143" t="s">
        <v>529</v>
      </c>
      <c r="F209" s="134"/>
      <c r="G209" s="110"/>
    </row>
    <row r="210" spans="2:7" ht="19.5" customHeight="1" x14ac:dyDescent="0.15">
      <c r="B210" s="120"/>
      <c r="C210" s="121" t="s">
        <v>530</v>
      </c>
      <c r="D210" s="113">
        <v>310</v>
      </c>
      <c r="E210" s="143" t="s">
        <v>301</v>
      </c>
      <c r="F210" s="134"/>
      <c r="G210" s="110"/>
    </row>
    <row r="211" spans="2:7" ht="19.5" customHeight="1" x14ac:dyDescent="0.15">
      <c r="B211" s="120"/>
      <c r="C211" s="121"/>
      <c r="D211" s="113">
        <v>311</v>
      </c>
      <c r="E211" s="143" t="s">
        <v>531</v>
      </c>
      <c r="F211" s="134"/>
      <c r="G211" s="110"/>
    </row>
    <row r="212" spans="2:7" ht="19.5" customHeight="1" x14ac:dyDescent="0.15">
      <c r="B212" s="120"/>
      <c r="C212" s="121"/>
      <c r="D212" s="113">
        <v>312</v>
      </c>
      <c r="E212" s="143" t="s">
        <v>532</v>
      </c>
      <c r="F212" s="134"/>
      <c r="G212" s="110"/>
    </row>
    <row r="213" spans="2:7" ht="19.5" customHeight="1" x14ac:dyDescent="0.15">
      <c r="B213" s="120"/>
      <c r="C213" s="121"/>
      <c r="D213" s="113">
        <v>313</v>
      </c>
      <c r="E213" s="143" t="s">
        <v>533</v>
      </c>
      <c r="F213" s="134"/>
      <c r="G213" s="110"/>
    </row>
    <row r="214" spans="2:7" ht="19.5" customHeight="1" x14ac:dyDescent="0.15">
      <c r="B214" s="120"/>
      <c r="C214" s="121"/>
      <c r="D214" s="113">
        <v>314</v>
      </c>
      <c r="E214" s="143" t="s">
        <v>534</v>
      </c>
      <c r="F214" s="134"/>
      <c r="G214" s="110"/>
    </row>
    <row r="215" spans="2:7" ht="19.5" customHeight="1" x14ac:dyDescent="0.15">
      <c r="B215" s="120"/>
      <c r="C215" s="121"/>
      <c r="D215" s="113">
        <v>315</v>
      </c>
      <c r="E215" s="143" t="s">
        <v>535</v>
      </c>
      <c r="F215" s="134"/>
      <c r="G215" s="110"/>
    </row>
    <row r="216" spans="2:7" ht="19.5" customHeight="1" x14ac:dyDescent="0.15">
      <c r="B216" s="120"/>
      <c r="C216" s="121"/>
      <c r="D216" s="113">
        <v>319</v>
      </c>
      <c r="E216" s="143" t="s">
        <v>536</v>
      </c>
      <c r="F216" s="134"/>
      <c r="G216" s="110"/>
    </row>
    <row r="217" spans="2:7" ht="19.5" customHeight="1" x14ac:dyDescent="0.15">
      <c r="B217" s="120"/>
      <c r="C217" s="121" t="s">
        <v>537</v>
      </c>
      <c r="D217" s="113">
        <v>320</v>
      </c>
      <c r="E217" s="143" t="s">
        <v>301</v>
      </c>
      <c r="F217" s="134"/>
      <c r="G217" s="110"/>
    </row>
    <row r="218" spans="2:7" ht="19.5" customHeight="1" x14ac:dyDescent="0.15">
      <c r="B218" s="120"/>
      <c r="C218" s="121"/>
      <c r="D218" s="113">
        <v>321</v>
      </c>
      <c r="E218" s="143" t="s">
        <v>538</v>
      </c>
      <c r="F218" s="134"/>
      <c r="G218" s="110"/>
    </row>
    <row r="219" spans="2:7" ht="19.5" customHeight="1" x14ac:dyDescent="0.15">
      <c r="B219" s="120"/>
      <c r="C219" s="121"/>
      <c r="D219" s="113">
        <v>322</v>
      </c>
      <c r="E219" s="143" t="s">
        <v>539</v>
      </c>
      <c r="F219" s="134"/>
      <c r="G219" s="110"/>
    </row>
    <row r="220" spans="2:7" ht="19.5" customHeight="1" x14ac:dyDescent="0.15">
      <c r="B220" s="120"/>
      <c r="C220" s="121"/>
      <c r="D220" s="113">
        <v>323</v>
      </c>
      <c r="E220" s="143" t="s">
        <v>540</v>
      </c>
      <c r="F220" s="134"/>
      <c r="G220" s="110"/>
    </row>
    <row r="221" spans="2:7" ht="19.5" customHeight="1" x14ac:dyDescent="0.15">
      <c r="B221" s="120"/>
      <c r="C221" s="121"/>
      <c r="D221" s="113">
        <v>324</v>
      </c>
      <c r="E221" s="143" t="s">
        <v>541</v>
      </c>
      <c r="F221" s="134"/>
      <c r="G221" s="110"/>
    </row>
    <row r="222" spans="2:7" ht="19.5" customHeight="1" x14ac:dyDescent="0.15">
      <c r="B222" s="120"/>
      <c r="C222" s="121"/>
      <c r="D222" s="113">
        <v>325</v>
      </c>
      <c r="E222" s="143" t="s">
        <v>542</v>
      </c>
      <c r="F222" s="134"/>
      <c r="G222" s="110"/>
    </row>
    <row r="223" spans="2:7" ht="19.5" customHeight="1" x14ac:dyDescent="0.15">
      <c r="B223" s="120"/>
      <c r="C223" s="121"/>
      <c r="D223" s="113">
        <v>326</v>
      </c>
      <c r="E223" s="143" t="s">
        <v>543</v>
      </c>
      <c r="F223" s="134"/>
      <c r="G223" s="110"/>
    </row>
    <row r="224" spans="2:7" ht="19.5" customHeight="1" x14ac:dyDescent="0.15">
      <c r="B224" s="120"/>
      <c r="C224" s="121"/>
      <c r="D224" s="113">
        <v>327</v>
      </c>
      <c r="E224" s="143" t="s">
        <v>544</v>
      </c>
      <c r="F224" s="134"/>
      <c r="G224" s="110"/>
    </row>
    <row r="225" spans="2:7" ht="19.5" customHeight="1" x14ac:dyDescent="0.15">
      <c r="B225" s="120"/>
      <c r="C225" s="121"/>
      <c r="D225" s="113">
        <v>328</v>
      </c>
      <c r="E225" s="143" t="s">
        <v>545</v>
      </c>
      <c r="F225" s="134"/>
      <c r="G225" s="110"/>
    </row>
    <row r="226" spans="2:7" ht="19.5" customHeight="1" x14ac:dyDescent="0.15">
      <c r="B226" s="122"/>
      <c r="C226" s="123"/>
      <c r="D226" s="114">
        <v>329</v>
      </c>
      <c r="E226" s="144" t="s">
        <v>546</v>
      </c>
      <c r="F226" s="135"/>
      <c r="G226" s="110"/>
    </row>
    <row r="227" spans="2:7" ht="19.5" customHeight="1" x14ac:dyDescent="0.15">
      <c r="B227" s="118" t="s">
        <v>547</v>
      </c>
      <c r="C227" s="119" t="s">
        <v>548</v>
      </c>
      <c r="D227" s="112">
        <v>330</v>
      </c>
      <c r="E227" s="142" t="s">
        <v>301</v>
      </c>
      <c r="F227" s="133"/>
      <c r="G227" s="110"/>
    </row>
    <row r="228" spans="2:7" ht="19.5" customHeight="1" x14ac:dyDescent="0.15">
      <c r="B228" s="120"/>
      <c r="C228" s="121"/>
      <c r="D228" s="113">
        <v>331</v>
      </c>
      <c r="E228" s="143" t="s">
        <v>549</v>
      </c>
      <c r="F228" s="134"/>
      <c r="G228" s="110"/>
    </row>
    <row r="229" spans="2:7" ht="19.5" customHeight="1" x14ac:dyDescent="0.15">
      <c r="B229" s="120"/>
      <c r="C229" s="121" t="s">
        <v>550</v>
      </c>
      <c r="D229" s="113">
        <v>340</v>
      </c>
      <c r="E229" s="143" t="s">
        <v>301</v>
      </c>
      <c r="F229" s="134"/>
      <c r="G229" s="110"/>
    </row>
    <row r="230" spans="2:7" ht="19.5" customHeight="1" x14ac:dyDescent="0.15">
      <c r="B230" s="120"/>
      <c r="C230" s="121"/>
      <c r="D230" s="113">
        <v>341</v>
      </c>
      <c r="E230" s="143" t="s">
        <v>551</v>
      </c>
      <c r="F230" s="134"/>
      <c r="G230" s="110"/>
    </row>
    <row r="231" spans="2:7" ht="19.5" customHeight="1" x14ac:dyDescent="0.15">
      <c r="B231" s="120"/>
      <c r="C231" s="121" t="s">
        <v>552</v>
      </c>
      <c r="D231" s="113">
        <v>350</v>
      </c>
      <c r="E231" s="143" t="s">
        <v>301</v>
      </c>
      <c r="F231" s="134"/>
      <c r="G231" s="110"/>
    </row>
    <row r="232" spans="2:7" ht="19.5" customHeight="1" x14ac:dyDescent="0.15">
      <c r="B232" s="120"/>
      <c r="C232" s="121"/>
      <c r="D232" s="113">
        <v>351</v>
      </c>
      <c r="E232" s="143" t="s">
        <v>552</v>
      </c>
      <c r="F232" s="134"/>
      <c r="G232" s="110"/>
    </row>
    <row r="233" spans="2:7" ht="19.5" customHeight="1" x14ac:dyDescent="0.15">
      <c r="B233" s="120"/>
      <c r="C233" s="121" t="s">
        <v>553</v>
      </c>
      <c r="D233" s="113">
        <v>360</v>
      </c>
      <c r="E233" s="143" t="s">
        <v>301</v>
      </c>
      <c r="F233" s="134"/>
      <c r="G233" s="110"/>
    </row>
    <row r="234" spans="2:7" ht="19.5" customHeight="1" x14ac:dyDescent="0.15">
      <c r="B234" s="120"/>
      <c r="C234" s="121"/>
      <c r="D234" s="113">
        <v>361</v>
      </c>
      <c r="E234" s="143" t="s">
        <v>554</v>
      </c>
      <c r="F234" s="134"/>
      <c r="G234" s="110"/>
    </row>
    <row r="235" spans="2:7" ht="19.5" customHeight="1" x14ac:dyDescent="0.15">
      <c r="B235" s="120"/>
      <c r="C235" s="121"/>
      <c r="D235" s="113">
        <v>362</v>
      </c>
      <c r="E235" s="143" t="s">
        <v>555</v>
      </c>
      <c r="F235" s="134"/>
      <c r="G235" s="110"/>
    </row>
    <row r="236" spans="2:7" ht="19.5" customHeight="1" x14ac:dyDescent="0.15">
      <c r="B236" s="122"/>
      <c r="C236" s="123"/>
      <c r="D236" s="114">
        <v>363</v>
      </c>
      <c r="E236" s="144" t="s">
        <v>556</v>
      </c>
      <c r="F236" s="135"/>
      <c r="G236" s="110"/>
    </row>
    <row r="237" spans="2:7" ht="19.5" customHeight="1" x14ac:dyDescent="0.15">
      <c r="B237" s="118" t="s">
        <v>557</v>
      </c>
      <c r="C237" s="119" t="s">
        <v>558</v>
      </c>
      <c r="D237" s="112">
        <v>370</v>
      </c>
      <c r="E237" s="142" t="s">
        <v>301</v>
      </c>
      <c r="F237" s="133"/>
      <c r="G237" s="110"/>
    </row>
    <row r="238" spans="2:7" ht="19.5" customHeight="1" x14ac:dyDescent="0.15">
      <c r="B238" s="120"/>
      <c r="C238" s="121"/>
      <c r="D238" s="113">
        <v>371</v>
      </c>
      <c r="E238" s="143" t="s">
        <v>559</v>
      </c>
      <c r="F238" s="134"/>
      <c r="G238" s="110"/>
    </row>
    <row r="239" spans="2:7" ht="19.5" customHeight="1" x14ac:dyDescent="0.15">
      <c r="B239" s="120"/>
      <c r="C239" s="121"/>
      <c r="D239" s="113">
        <v>372</v>
      </c>
      <c r="E239" s="143" t="s">
        <v>560</v>
      </c>
      <c r="F239" s="134"/>
      <c r="G239" s="110"/>
    </row>
    <row r="240" spans="2:7" ht="19.5" customHeight="1" x14ac:dyDescent="0.15">
      <c r="B240" s="120"/>
      <c r="C240" s="121"/>
      <c r="D240" s="113">
        <v>373</v>
      </c>
      <c r="E240" s="143" t="s">
        <v>561</v>
      </c>
      <c r="F240" s="134"/>
      <c r="G240" s="110"/>
    </row>
    <row r="241" spans="2:7" ht="19.5" customHeight="1" x14ac:dyDescent="0.15">
      <c r="B241" s="120"/>
      <c r="C241" s="121" t="s">
        <v>562</v>
      </c>
      <c r="D241" s="113">
        <v>380</v>
      </c>
      <c r="E241" s="143" t="s">
        <v>301</v>
      </c>
      <c r="F241" s="134"/>
      <c r="G241" s="110"/>
    </row>
    <row r="242" spans="2:7" ht="19.5" customHeight="1" x14ac:dyDescent="0.15">
      <c r="B242" s="120"/>
      <c r="C242" s="121"/>
      <c r="D242" s="113">
        <v>381</v>
      </c>
      <c r="E242" s="143" t="s">
        <v>563</v>
      </c>
      <c r="F242" s="134"/>
      <c r="G242" s="110"/>
    </row>
    <row r="243" spans="2:7" ht="19.5" customHeight="1" x14ac:dyDescent="0.15">
      <c r="B243" s="120"/>
      <c r="C243" s="121"/>
      <c r="D243" s="113">
        <v>382</v>
      </c>
      <c r="E243" s="143" t="s">
        <v>564</v>
      </c>
      <c r="F243" s="134"/>
      <c r="G243" s="110"/>
    </row>
    <row r="244" spans="2:7" ht="19.5" customHeight="1" x14ac:dyDescent="0.15">
      <c r="B244" s="120"/>
      <c r="C244" s="121"/>
      <c r="D244" s="113">
        <v>383</v>
      </c>
      <c r="E244" s="143" t="s">
        <v>565</v>
      </c>
      <c r="F244" s="134"/>
      <c r="G244" s="110"/>
    </row>
    <row r="245" spans="2:7" ht="19.5" customHeight="1" x14ac:dyDescent="0.15">
      <c r="B245" s="120"/>
      <c r="C245" s="121" t="s">
        <v>566</v>
      </c>
      <c r="D245" s="113">
        <v>390</v>
      </c>
      <c r="E245" s="143" t="s">
        <v>301</v>
      </c>
      <c r="F245" s="134"/>
      <c r="G245" s="110"/>
    </row>
    <row r="246" spans="2:7" ht="19.5" customHeight="1" x14ac:dyDescent="0.15">
      <c r="B246" s="120"/>
      <c r="C246" s="121"/>
      <c r="D246" s="113">
        <v>391</v>
      </c>
      <c r="E246" s="143" t="s">
        <v>567</v>
      </c>
      <c r="F246" s="134"/>
      <c r="G246" s="110"/>
    </row>
    <row r="247" spans="2:7" ht="19.5" customHeight="1" x14ac:dyDescent="0.15">
      <c r="B247" s="120"/>
      <c r="C247" s="121"/>
      <c r="D247" s="113">
        <v>392</v>
      </c>
      <c r="E247" s="143" t="s">
        <v>568</v>
      </c>
      <c r="F247" s="134"/>
      <c r="G247" s="110"/>
    </row>
    <row r="248" spans="2:7" ht="19.5" customHeight="1" x14ac:dyDescent="0.15">
      <c r="B248" s="120"/>
      <c r="C248" s="121" t="s">
        <v>569</v>
      </c>
      <c r="D248" s="113">
        <v>400</v>
      </c>
      <c r="E248" s="143" t="s">
        <v>301</v>
      </c>
      <c r="F248" s="134"/>
      <c r="G248" s="110"/>
    </row>
    <row r="249" spans="2:7" ht="19.5" customHeight="1" x14ac:dyDescent="0.15">
      <c r="B249" s="120"/>
      <c r="C249" s="121"/>
      <c r="D249" s="113">
        <v>401</v>
      </c>
      <c r="E249" s="143" t="s">
        <v>569</v>
      </c>
      <c r="F249" s="134"/>
      <c r="G249" s="110"/>
    </row>
    <row r="250" spans="2:7" ht="19.5" customHeight="1" x14ac:dyDescent="0.15">
      <c r="B250" s="120"/>
      <c r="C250" s="121" t="s">
        <v>570</v>
      </c>
      <c r="D250" s="113">
        <v>410</v>
      </c>
      <c r="E250" s="143" t="s">
        <v>301</v>
      </c>
      <c r="F250" s="134"/>
      <c r="G250" s="110"/>
    </row>
    <row r="251" spans="2:7" ht="19.5" customHeight="1" x14ac:dyDescent="0.15">
      <c r="B251" s="120"/>
      <c r="C251" s="121"/>
      <c r="D251" s="113">
        <v>411</v>
      </c>
      <c r="E251" s="143" t="s">
        <v>571</v>
      </c>
      <c r="F251" s="134"/>
      <c r="G251" s="110"/>
    </row>
    <row r="252" spans="2:7" ht="19.5" customHeight="1" x14ac:dyDescent="0.15">
      <c r="B252" s="120"/>
      <c r="C252" s="121"/>
      <c r="D252" s="113">
        <v>412</v>
      </c>
      <c r="E252" s="143" t="s">
        <v>572</v>
      </c>
      <c r="F252" s="134"/>
      <c r="G252" s="110"/>
    </row>
    <row r="253" spans="2:7" ht="19.5" customHeight="1" x14ac:dyDescent="0.15">
      <c r="B253" s="120"/>
      <c r="C253" s="121"/>
      <c r="D253" s="113">
        <v>413</v>
      </c>
      <c r="E253" s="143" t="s">
        <v>573</v>
      </c>
      <c r="F253" s="134"/>
      <c r="G253" s="110"/>
    </row>
    <row r="254" spans="2:7" ht="19.5" customHeight="1" x14ac:dyDescent="0.15">
      <c r="B254" s="120"/>
      <c r="C254" s="121"/>
      <c r="D254" s="113">
        <v>414</v>
      </c>
      <c r="E254" s="143" t="s">
        <v>574</v>
      </c>
      <c r="F254" s="134"/>
      <c r="G254" s="110"/>
    </row>
    <row r="255" spans="2:7" ht="19.5" customHeight="1" x14ac:dyDescent="0.15">
      <c r="B255" s="120"/>
      <c r="C255" s="121"/>
      <c r="D255" s="113">
        <v>415</v>
      </c>
      <c r="E255" s="143" t="s">
        <v>575</v>
      </c>
      <c r="F255" s="134"/>
      <c r="G255" s="110"/>
    </row>
    <row r="256" spans="2:7" ht="19.5" customHeight="1" x14ac:dyDescent="0.15">
      <c r="B256" s="124"/>
      <c r="C256" s="125"/>
      <c r="D256" s="115">
        <v>416</v>
      </c>
      <c r="E256" s="145" t="s">
        <v>576</v>
      </c>
      <c r="F256" s="136"/>
      <c r="G256" s="110"/>
    </row>
    <row r="257" spans="2:7" ht="19.5" customHeight="1" x14ac:dyDescent="0.15">
      <c r="B257" s="118" t="s">
        <v>577</v>
      </c>
      <c r="C257" s="119" t="s">
        <v>578</v>
      </c>
      <c r="D257" s="112">
        <v>420</v>
      </c>
      <c r="E257" s="142" t="s">
        <v>301</v>
      </c>
      <c r="F257" s="133"/>
      <c r="G257" s="110"/>
    </row>
    <row r="258" spans="2:7" ht="19.5" customHeight="1" x14ac:dyDescent="0.15">
      <c r="B258" s="120"/>
      <c r="C258" s="121"/>
      <c r="D258" s="113">
        <v>421</v>
      </c>
      <c r="E258" s="143" t="s">
        <v>578</v>
      </c>
      <c r="F258" s="134"/>
      <c r="G258" s="110"/>
    </row>
    <row r="259" spans="2:7" ht="19.5" customHeight="1" x14ac:dyDescent="0.15">
      <c r="B259" s="120"/>
      <c r="C259" s="121" t="s">
        <v>579</v>
      </c>
      <c r="D259" s="113">
        <v>430</v>
      </c>
      <c r="E259" s="143" t="s">
        <v>301</v>
      </c>
      <c r="F259" s="134"/>
      <c r="G259" s="110"/>
    </row>
    <row r="260" spans="2:7" ht="19.5" customHeight="1" x14ac:dyDescent="0.15">
      <c r="B260" s="120"/>
      <c r="C260" s="121"/>
      <c r="D260" s="113">
        <v>431</v>
      </c>
      <c r="E260" s="143" t="s">
        <v>580</v>
      </c>
      <c r="F260" s="134"/>
      <c r="G260" s="110"/>
    </row>
    <row r="261" spans="2:7" ht="19.5" customHeight="1" x14ac:dyDescent="0.15">
      <c r="B261" s="120"/>
      <c r="C261" s="121"/>
      <c r="D261" s="113">
        <v>432</v>
      </c>
      <c r="E261" s="143" t="s">
        <v>581</v>
      </c>
      <c r="F261" s="134"/>
      <c r="G261" s="110"/>
    </row>
    <row r="262" spans="2:7" ht="19.5" customHeight="1" x14ac:dyDescent="0.15">
      <c r="B262" s="120"/>
      <c r="C262" s="121"/>
      <c r="D262" s="113">
        <v>433</v>
      </c>
      <c r="E262" s="143" t="s">
        <v>582</v>
      </c>
      <c r="F262" s="134"/>
      <c r="G262" s="110"/>
    </row>
    <row r="263" spans="2:7" ht="19.5" customHeight="1" x14ac:dyDescent="0.15">
      <c r="B263" s="120"/>
      <c r="C263" s="121"/>
      <c r="D263" s="113">
        <v>439</v>
      </c>
      <c r="E263" s="143" t="s">
        <v>583</v>
      </c>
      <c r="F263" s="134"/>
      <c r="G263" s="110"/>
    </row>
    <row r="264" spans="2:7" ht="19.5" customHeight="1" x14ac:dyDescent="0.15">
      <c r="B264" s="120"/>
      <c r="C264" s="121" t="s">
        <v>584</v>
      </c>
      <c r="D264" s="113">
        <v>440</v>
      </c>
      <c r="E264" s="143" t="s">
        <v>301</v>
      </c>
      <c r="F264" s="134"/>
      <c r="G264" s="110"/>
    </row>
    <row r="265" spans="2:7" ht="19.5" customHeight="1" x14ac:dyDescent="0.15">
      <c r="B265" s="120"/>
      <c r="C265" s="121"/>
      <c r="D265" s="113">
        <v>441</v>
      </c>
      <c r="E265" s="143" t="s">
        <v>585</v>
      </c>
      <c r="F265" s="134"/>
      <c r="G265" s="110"/>
    </row>
    <row r="266" spans="2:7" ht="19.5" customHeight="1" x14ac:dyDescent="0.15">
      <c r="B266" s="120"/>
      <c r="C266" s="121"/>
      <c r="D266" s="113">
        <v>442</v>
      </c>
      <c r="E266" s="143" t="s">
        <v>586</v>
      </c>
      <c r="F266" s="134"/>
      <c r="G266" s="110"/>
    </row>
    <row r="267" spans="2:7" ht="19.5" customHeight="1" x14ac:dyDescent="0.15">
      <c r="B267" s="120"/>
      <c r="C267" s="121"/>
      <c r="D267" s="113">
        <v>443</v>
      </c>
      <c r="E267" s="143" t="s">
        <v>587</v>
      </c>
      <c r="F267" s="134"/>
      <c r="G267" s="110"/>
    </row>
    <row r="268" spans="2:7" ht="19.5" customHeight="1" x14ac:dyDescent="0.15">
      <c r="B268" s="120"/>
      <c r="C268" s="121"/>
      <c r="D268" s="113">
        <v>444</v>
      </c>
      <c r="E268" s="143" t="s">
        <v>588</v>
      </c>
      <c r="F268" s="134"/>
      <c r="G268" s="110"/>
    </row>
    <row r="269" spans="2:7" ht="19.5" customHeight="1" x14ac:dyDescent="0.15">
      <c r="B269" s="120"/>
      <c r="C269" s="121"/>
      <c r="D269" s="113">
        <v>449</v>
      </c>
      <c r="E269" s="143" t="s">
        <v>589</v>
      </c>
      <c r="F269" s="134"/>
      <c r="G269" s="110"/>
    </row>
    <row r="270" spans="2:7" ht="19.5" customHeight="1" x14ac:dyDescent="0.15">
      <c r="B270" s="120"/>
      <c r="C270" s="121" t="s">
        <v>590</v>
      </c>
      <c r="D270" s="113">
        <v>450</v>
      </c>
      <c r="E270" s="143" t="s">
        <v>301</v>
      </c>
      <c r="F270" s="134"/>
      <c r="G270" s="110"/>
    </row>
    <row r="271" spans="2:7" ht="19.5" customHeight="1" x14ac:dyDescent="0.15">
      <c r="B271" s="120"/>
      <c r="C271" s="121"/>
      <c r="D271" s="113">
        <v>451</v>
      </c>
      <c r="E271" s="143" t="s">
        <v>591</v>
      </c>
      <c r="F271" s="134"/>
      <c r="G271" s="110"/>
    </row>
    <row r="272" spans="2:7" ht="19.5" customHeight="1" x14ac:dyDescent="0.15">
      <c r="B272" s="120"/>
      <c r="C272" s="121"/>
      <c r="D272" s="113">
        <v>452</v>
      </c>
      <c r="E272" s="143" t="s">
        <v>592</v>
      </c>
      <c r="F272" s="134"/>
      <c r="G272" s="110"/>
    </row>
    <row r="273" spans="2:7" ht="19.5" customHeight="1" x14ac:dyDescent="0.15">
      <c r="B273" s="120"/>
      <c r="C273" s="121"/>
      <c r="D273" s="113">
        <v>453</v>
      </c>
      <c r="E273" s="143" t="s">
        <v>593</v>
      </c>
      <c r="F273" s="134"/>
      <c r="G273" s="110"/>
    </row>
    <row r="274" spans="2:7" ht="19.5" customHeight="1" x14ac:dyDescent="0.15">
      <c r="B274" s="120"/>
      <c r="C274" s="121"/>
      <c r="D274" s="113">
        <v>454</v>
      </c>
      <c r="E274" s="143" t="s">
        <v>594</v>
      </c>
      <c r="F274" s="134"/>
      <c r="G274" s="110"/>
    </row>
    <row r="275" spans="2:7" ht="19.5" customHeight="1" x14ac:dyDescent="0.15">
      <c r="B275" s="120"/>
      <c r="C275" s="121" t="s">
        <v>595</v>
      </c>
      <c r="D275" s="113">
        <v>460</v>
      </c>
      <c r="E275" s="143" t="s">
        <v>301</v>
      </c>
      <c r="F275" s="134"/>
      <c r="G275" s="110"/>
    </row>
    <row r="276" spans="2:7" ht="19.5" customHeight="1" x14ac:dyDescent="0.15">
      <c r="B276" s="120"/>
      <c r="C276" s="121"/>
      <c r="D276" s="113">
        <v>461</v>
      </c>
      <c r="E276" s="143" t="s">
        <v>596</v>
      </c>
      <c r="F276" s="134"/>
      <c r="G276" s="110"/>
    </row>
    <row r="277" spans="2:7" ht="19.5" customHeight="1" x14ac:dyDescent="0.15">
      <c r="B277" s="120"/>
      <c r="C277" s="121"/>
      <c r="D277" s="113">
        <v>462</v>
      </c>
      <c r="E277" s="143" t="s">
        <v>597</v>
      </c>
      <c r="F277" s="134" t="s">
        <v>598</v>
      </c>
      <c r="G277" s="110"/>
    </row>
    <row r="278" spans="2:7" ht="19.5" customHeight="1" x14ac:dyDescent="0.15">
      <c r="B278" s="120"/>
      <c r="C278" s="121" t="s">
        <v>599</v>
      </c>
      <c r="D278" s="113">
        <v>470</v>
      </c>
      <c r="E278" s="143" t="s">
        <v>301</v>
      </c>
      <c r="F278" s="134"/>
      <c r="G278" s="110"/>
    </row>
    <row r="279" spans="2:7" ht="19.5" customHeight="1" x14ac:dyDescent="0.15">
      <c r="B279" s="120"/>
      <c r="C279" s="121"/>
      <c r="D279" s="113">
        <v>471</v>
      </c>
      <c r="E279" s="143" t="s">
        <v>599</v>
      </c>
      <c r="F279" s="134" t="s">
        <v>600</v>
      </c>
      <c r="G279" s="110"/>
    </row>
    <row r="280" spans="2:7" ht="19.5" customHeight="1" x14ac:dyDescent="0.15">
      <c r="B280" s="120"/>
      <c r="C280" s="121"/>
      <c r="D280" s="113">
        <v>472</v>
      </c>
      <c r="E280" s="143" t="s">
        <v>601</v>
      </c>
      <c r="F280" s="134"/>
      <c r="G280" s="110"/>
    </row>
    <row r="281" spans="2:7" ht="19.5" customHeight="1" x14ac:dyDescent="0.15">
      <c r="B281" s="120"/>
      <c r="C281" s="121" t="s">
        <v>602</v>
      </c>
      <c r="D281" s="113">
        <v>480</v>
      </c>
      <c r="E281" s="143" t="s">
        <v>301</v>
      </c>
      <c r="F281" s="134"/>
      <c r="G281" s="110"/>
    </row>
    <row r="282" spans="2:7" ht="19.5" customHeight="1" x14ac:dyDescent="0.15">
      <c r="B282" s="120"/>
      <c r="C282" s="121"/>
      <c r="D282" s="113">
        <v>481</v>
      </c>
      <c r="E282" s="143" t="s">
        <v>603</v>
      </c>
      <c r="F282" s="134"/>
      <c r="G282" s="110"/>
    </row>
    <row r="283" spans="2:7" ht="19.5" customHeight="1" x14ac:dyDescent="0.15">
      <c r="B283" s="120"/>
      <c r="C283" s="121"/>
      <c r="D283" s="113">
        <v>482</v>
      </c>
      <c r="E283" s="143" t="s">
        <v>604</v>
      </c>
      <c r="F283" s="134" t="s">
        <v>605</v>
      </c>
      <c r="G283" s="110"/>
    </row>
    <row r="284" spans="2:7" ht="19.5" customHeight="1" x14ac:dyDescent="0.15">
      <c r="B284" s="120"/>
      <c r="C284" s="121"/>
      <c r="D284" s="113">
        <v>483</v>
      </c>
      <c r="E284" s="143" t="s">
        <v>606</v>
      </c>
      <c r="F284" s="134"/>
      <c r="G284" s="110"/>
    </row>
    <row r="285" spans="2:7" ht="19.5" customHeight="1" x14ac:dyDescent="0.15">
      <c r="B285" s="120"/>
      <c r="C285" s="121"/>
      <c r="D285" s="113">
        <v>484</v>
      </c>
      <c r="E285" s="143" t="s">
        <v>607</v>
      </c>
      <c r="F285" s="134"/>
      <c r="G285" s="110"/>
    </row>
    <row r="286" spans="2:7" ht="19.5" customHeight="1" x14ac:dyDescent="0.15">
      <c r="B286" s="120"/>
      <c r="C286" s="121"/>
      <c r="D286" s="113">
        <v>485</v>
      </c>
      <c r="E286" s="143" t="s">
        <v>608</v>
      </c>
      <c r="F286" s="134"/>
      <c r="G286" s="110"/>
    </row>
    <row r="287" spans="2:7" ht="19.5" customHeight="1" x14ac:dyDescent="0.15">
      <c r="B287" s="120"/>
      <c r="C287" s="121"/>
      <c r="D287" s="113">
        <v>489</v>
      </c>
      <c r="E287" s="143" t="s">
        <v>609</v>
      </c>
      <c r="F287" s="134"/>
      <c r="G287" s="110"/>
    </row>
    <row r="288" spans="2:7" ht="19.5" customHeight="1" x14ac:dyDescent="0.15">
      <c r="B288" s="120"/>
      <c r="C288" s="121" t="s">
        <v>610</v>
      </c>
      <c r="D288" s="113">
        <v>490</v>
      </c>
      <c r="E288" s="143" t="s">
        <v>301</v>
      </c>
      <c r="F288" s="134"/>
      <c r="G288" s="110"/>
    </row>
    <row r="289" spans="2:7" ht="19.5" customHeight="1" x14ac:dyDescent="0.15">
      <c r="B289" s="124"/>
      <c r="C289" s="125"/>
      <c r="D289" s="115">
        <v>491</v>
      </c>
      <c r="E289" s="145" t="s">
        <v>610</v>
      </c>
      <c r="F289" s="136"/>
      <c r="G289" s="110"/>
    </row>
    <row r="290" spans="2:7" ht="19.5" customHeight="1" x14ac:dyDescent="0.15">
      <c r="B290" s="118" t="s">
        <v>611</v>
      </c>
      <c r="C290" s="119" t="s">
        <v>612</v>
      </c>
      <c r="D290" s="112">
        <v>500</v>
      </c>
      <c r="E290" s="142" t="s">
        <v>301</v>
      </c>
      <c r="F290" s="133"/>
      <c r="G290" s="110"/>
    </row>
    <row r="291" spans="2:7" ht="19.5" customHeight="1" x14ac:dyDescent="0.15">
      <c r="B291" s="120"/>
      <c r="C291" s="121"/>
      <c r="D291" s="113">
        <v>501</v>
      </c>
      <c r="E291" s="143" t="s">
        <v>612</v>
      </c>
      <c r="F291" s="134"/>
      <c r="G291" s="110"/>
    </row>
    <row r="292" spans="2:7" ht="19.5" customHeight="1" x14ac:dyDescent="0.15">
      <c r="B292" s="120"/>
      <c r="C292" s="121" t="s">
        <v>613</v>
      </c>
      <c r="D292" s="113">
        <v>510</v>
      </c>
      <c r="E292" s="143" t="s">
        <v>301</v>
      </c>
      <c r="F292" s="134"/>
      <c r="G292" s="110"/>
    </row>
    <row r="293" spans="2:7" ht="19.5" customHeight="1" x14ac:dyDescent="0.15">
      <c r="B293" s="120"/>
      <c r="C293" s="121"/>
      <c r="D293" s="113">
        <v>511</v>
      </c>
      <c r="E293" s="143" t="s">
        <v>614</v>
      </c>
      <c r="F293" s="134" t="s">
        <v>615</v>
      </c>
      <c r="G293" s="110"/>
    </row>
    <row r="294" spans="2:7" ht="19.5" customHeight="1" x14ac:dyDescent="0.15">
      <c r="B294" s="120"/>
      <c r="C294" s="121"/>
      <c r="D294" s="113">
        <v>512</v>
      </c>
      <c r="E294" s="143" t="s">
        <v>616</v>
      </c>
      <c r="F294" s="134"/>
      <c r="G294" s="110"/>
    </row>
    <row r="295" spans="2:7" ht="19.5" customHeight="1" x14ac:dyDescent="0.15">
      <c r="B295" s="120"/>
      <c r="C295" s="121"/>
      <c r="D295" s="113">
        <v>513</v>
      </c>
      <c r="E295" s="143" t="s">
        <v>617</v>
      </c>
      <c r="F295" s="134"/>
      <c r="G295" s="110"/>
    </row>
    <row r="296" spans="2:7" ht="19.5" customHeight="1" x14ac:dyDescent="0.15">
      <c r="B296" s="120"/>
      <c r="C296" s="121" t="s">
        <v>618</v>
      </c>
      <c r="D296" s="113">
        <v>520</v>
      </c>
      <c r="E296" s="143" t="s">
        <v>301</v>
      </c>
      <c r="F296" s="134"/>
      <c r="G296" s="110"/>
    </row>
    <row r="297" spans="2:7" ht="19.5" customHeight="1" x14ac:dyDescent="0.15">
      <c r="B297" s="120"/>
      <c r="C297" s="121"/>
      <c r="D297" s="113">
        <v>521</v>
      </c>
      <c r="E297" s="143" t="s">
        <v>619</v>
      </c>
      <c r="F297" s="134"/>
      <c r="G297" s="110"/>
    </row>
    <row r="298" spans="2:7" ht="19.5" customHeight="1" x14ac:dyDescent="0.15">
      <c r="B298" s="120"/>
      <c r="C298" s="121"/>
      <c r="D298" s="113">
        <v>522</v>
      </c>
      <c r="E298" s="143" t="s">
        <v>620</v>
      </c>
      <c r="F298" s="134"/>
      <c r="G298" s="110"/>
    </row>
    <row r="299" spans="2:7" ht="19.5" customHeight="1" x14ac:dyDescent="0.15">
      <c r="B299" s="120"/>
      <c r="C299" s="121" t="s">
        <v>621</v>
      </c>
      <c r="D299" s="113">
        <v>530</v>
      </c>
      <c r="E299" s="143" t="s">
        <v>301</v>
      </c>
      <c r="F299" s="134"/>
      <c r="G299" s="110"/>
    </row>
    <row r="300" spans="2:7" ht="19.5" customHeight="1" x14ac:dyDescent="0.15">
      <c r="B300" s="120"/>
      <c r="C300" s="121"/>
      <c r="D300" s="113">
        <v>531</v>
      </c>
      <c r="E300" s="143" t="s">
        <v>622</v>
      </c>
      <c r="F300" s="134"/>
      <c r="G300" s="110"/>
    </row>
    <row r="301" spans="2:7" ht="19.5" customHeight="1" x14ac:dyDescent="0.15">
      <c r="B301" s="120"/>
      <c r="C301" s="121"/>
      <c r="D301" s="113">
        <v>532</v>
      </c>
      <c r="E301" s="143" t="s">
        <v>623</v>
      </c>
      <c r="F301" s="134"/>
      <c r="G301" s="110"/>
    </row>
    <row r="302" spans="2:7" ht="19.5" customHeight="1" x14ac:dyDescent="0.15">
      <c r="B302" s="120"/>
      <c r="C302" s="121"/>
      <c r="D302" s="113">
        <v>533</v>
      </c>
      <c r="E302" s="143" t="s">
        <v>624</v>
      </c>
      <c r="F302" s="134"/>
      <c r="G302" s="110"/>
    </row>
    <row r="303" spans="2:7" ht="19.5" customHeight="1" x14ac:dyDescent="0.15">
      <c r="B303" s="120"/>
      <c r="C303" s="121"/>
      <c r="D303" s="113">
        <v>534</v>
      </c>
      <c r="E303" s="143" t="s">
        <v>625</v>
      </c>
      <c r="F303" s="134"/>
      <c r="G303" s="110"/>
    </row>
    <row r="304" spans="2:7" ht="19.5" customHeight="1" x14ac:dyDescent="0.15">
      <c r="B304" s="120"/>
      <c r="C304" s="121"/>
      <c r="D304" s="113">
        <v>535</v>
      </c>
      <c r="E304" s="143" t="s">
        <v>626</v>
      </c>
      <c r="F304" s="134"/>
      <c r="G304" s="110"/>
    </row>
    <row r="305" spans="2:7" ht="19.5" customHeight="1" x14ac:dyDescent="0.15">
      <c r="B305" s="120"/>
      <c r="C305" s="121"/>
      <c r="D305" s="113">
        <v>536</v>
      </c>
      <c r="E305" s="143" t="s">
        <v>627</v>
      </c>
      <c r="F305" s="134"/>
      <c r="G305" s="110"/>
    </row>
    <row r="306" spans="2:7" ht="19.5" customHeight="1" x14ac:dyDescent="0.15">
      <c r="B306" s="120"/>
      <c r="C306" s="121" t="s">
        <v>628</v>
      </c>
      <c r="D306" s="113">
        <v>540</v>
      </c>
      <c r="E306" s="143" t="s">
        <v>301</v>
      </c>
      <c r="F306" s="134"/>
      <c r="G306" s="110"/>
    </row>
    <row r="307" spans="2:7" ht="19.5" customHeight="1" x14ac:dyDescent="0.15">
      <c r="B307" s="120"/>
      <c r="C307" s="121"/>
      <c r="D307" s="113">
        <v>541</v>
      </c>
      <c r="E307" s="143" t="s">
        <v>629</v>
      </c>
      <c r="F307" s="134"/>
      <c r="G307" s="110"/>
    </row>
    <row r="308" spans="2:7" ht="19.5" customHeight="1" x14ac:dyDescent="0.15">
      <c r="B308" s="120"/>
      <c r="C308" s="121"/>
      <c r="D308" s="113">
        <v>542</v>
      </c>
      <c r="E308" s="143" t="s">
        <v>630</v>
      </c>
      <c r="F308" s="134"/>
      <c r="G308" s="110"/>
    </row>
    <row r="309" spans="2:7" ht="19.5" customHeight="1" x14ac:dyDescent="0.15">
      <c r="B309" s="120"/>
      <c r="C309" s="121"/>
      <c r="D309" s="113">
        <v>543</v>
      </c>
      <c r="E309" s="143" t="s">
        <v>631</v>
      </c>
      <c r="F309" s="134"/>
      <c r="G309" s="110"/>
    </row>
    <row r="310" spans="2:7" ht="19.5" customHeight="1" x14ac:dyDescent="0.15">
      <c r="B310" s="120"/>
      <c r="C310" s="121"/>
      <c r="D310" s="113">
        <v>549</v>
      </c>
      <c r="E310" s="143" t="s">
        <v>632</v>
      </c>
      <c r="F310" s="134"/>
      <c r="G310" s="110"/>
    </row>
    <row r="311" spans="2:7" ht="19.5" customHeight="1" x14ac:dyDescent="0.15">
      <c r="B311" s="120"/>
      <c r="C311" s="121" t="s">
        <v>633</v>
      </c>
      <c r="D311" s="113">
        <v>550</v>
      </c>
      <c r="E311" s="143" t="s">
        <v>301</v>
      </c>
      <c r="F311" s="134"/>
      <c r="G311" s="110"/>
    </row>
    <row r="312" spans="2:7" ht="19.5" customHeight="1" x14ac:dyDescent="0.15">
      <c r="B312" s="120"/>
      <c r="C312" s="121"/>
      <c r="D312" s="113">
        <v>551</v>
      </c>
      <c r="E312" s="143" t="s">
        <v>634</v>
      </c>
      <c r="F312" s="134"/>
      <c r="G312" s="110"/>
    </row>
    <row r="313" spans="2:7" ht="19.5" customHeight="1" x14ac:dyDescent="0.15">
      <c r="B313" s="120"/>
      <c r="C313" s="121"/>
      <c r="D313" s="113">
        <v>552</v>
      </c>
      <c r="E313" s="143" t="s">
        <v>635</v>
      </c>
      <c r="F313" s="134"/>
      <c r="G313" s="110"/>
    </row>
    <row r="314" spans="2:7" ht="19.5" customHeight="1" x14ac:dyDescent="0.15">
      <c r="B314" s="120"/>
      <c r="C314" s="121"/>
      <c r="D314" s="113">
        <v>553</v>
      </c>
      <c r="E314" s="143" t="s">
        <v>636</v>
      </c>
      <c r="F314" s="134"/>
      <c r="G314" s="110"/>
    </row>
    <row r="315" spans="2:7" ht="19.5" customHeight="1" x14ac:dyDescent="0.15">
      <c r="B315" s="120"/>
      <c r="C315" s="121"/>
      <c r="D315" s="113">
        <v>559</v>
      </c>
      <c r="E315" s="143" t="s">
        <v>637</v>
      </c>
      <c r="F315" s="134"/>
      <c r="G315" s="110"/>
    </row>
    <row r="316" spans="2:7" ht="19.5" customHeight="1" x14ac:dyDescent="0.15">
      <c r="B316" s="120"/>
      <c r="C316" s="121" t="s">
        <v>638</v>
      </c>
      <c r="D316" s="113">
        <v>560</v>
      </c>
      <c r="E316" s="143" t="s">
        <v>301</v>
      </c>
      <c r="F316" s="134"/>
      <c r="G316" s="110"/>
    </row>
    <row r="317" spans="2:7" ht="19.5" customHeight="1" x14ac:dyDescent="0.15">
      <c r="B317" s="120"/>
      <c r="C317" s="121"/>
      <c r="D317" s="113">
        <v>561</v>
      </c>
      <c r="E317" s="143" t="s">
        <v>639</v>
      </c>
      <c r="F317" s="134"/>
      <c r="G317" s="110"/>
    </row>
    <row r="318" spans="2:7" ht="19.5" customHeight="1" x14ac:dyDescent="0.15">
      <c r="B318" s="120"/>
      <c r="C318" s="121"/>
      <c r="D318" s="113">
        <v>569</v>
      </c>
      <c r="E318" s="143" t="s">
        <v>640</v>
      </c>
      <c r="F318" s="134" t="s">
        <v>641</v>
      </c>
      <c r="G318" s="110"/>
    </row>
    <row r="319" spans="2:7" ht="19.5" customHeight="1" x14ac:dyDescent="0.15">
      <c r="B319" s="120"/>
      <c r="C319" s="121" t="s">
        <v>642</v>
      </c>
      <c r="D319" s="113">
        <v>570</v>
      </c>
      <c r="E319" s="143" t="s">
        <v>301</v>
      </c>
      <c r="F319" s="134"/>
      <c r="G319" s="110"/>
    </row>
    <row r="320" spans="2:7" ht="19.5" customHeight="1" x14ac:dyDescent="0.15">
      <c r="B320" s="120"/>
      <c r="C320" s="121"/>
      <c r="D320" s="113">
        <v>571</v>
      </c>
      <c r="E320" s="143" t="s">
        <v>643</v>
      </c>
      <c r="F320" s="134"/>
      <c r="G320" s="110"/>
    </row>
    <row r="321" spans="2:7" ht="19.5" customHeight="1" x14ac:dyDescent="0.15">
      <c r="B321" s="120"/>
      <c r="C321" s="121"/>
      <c r="D321" s="113">
        <v>572</v>
      </c>
      <c r="E321" s="143" t="s">
        <v>644</v>
      </c>
      <c r="F321" s="134"/>
      <c r="G321" s="110"/>
    </row>
    <row r="322" spans="2:7" ht="19.5" customHeight="1" x14ac:dyDescent="0.15">
      <c r="B322" s="120"/>
      <c r="C322" s="121"/>
      <c r="D322" s="113">
        <v>573</v>
      </c>
      <c r="E322" s="143" t="s">
        <v>645</v>
      </c>
      <c r="F322" s="134"/>
      <c r="G322" s="110"/>
    </row>
    <row r="323" spans="2:7" ht="19.5" customHeight="1" x14ac:dyDescent="0.15">
      <c r="B323" s="120"/>
      <c r="C323" s="121"/>
      <c r="D323" s="113">
        <v>574</v>
      </c>
      <c r="E323" s="143" t="s">
        <v>646</v>
      </c>
      <c r="F323" s="134"/>
      <c r="G323" s="110"/>
    </row>
    <row r="324" spans="2:7" ht="19.5" customHeight="1" x14ac:dyDescent="0.15">
      <c r="B324" s="120"/>
      <c r="C324" s="121"/>
      <c r="D324" s="113">
        <v>579</v>
      </c>
      <c r="E324" s="143" t="s">
        <v>647</v>
      </c>
      <c r="F324" s="134"/>
      <c r="G324" s="110"/>
    </row>
    <row r="325" spans="2:7" ht="19.5" customHeight="1" x14ac:dyDescent="0.15">
      <c r="B325" s="120"/>
      <c r="C325" s="121" t="s">
        <v>648</v>
      </c>
      <c r="D325" s="113">
        <v>580</v>
      </c>
      <c r="E325" s="143" t="s">
        <v>301</v>
      </c>
      <c r="F325" s="134"/>
      <c r="G325" s="110"/>
    </row>
    <row r="326" spans="2:7" ht="19.5" customHeight="1" x14ac:dyDescent="0.15">
      <c r="B326" s="120"/>
      <c r="C326" s="121"/>
      <c r="D326" s="113">
        <v>581</v>
      </c>
      <c r="E326" s="143" t="s">
        <v>649</v>
      </c>
      <c r="F326" s="134"/>
      <c r="G326" s="110"/>
    </row>
    <row r="327" spans="2:7" ht="19.5" customHeight="1" x14ac:dyDescent="0.15">
      <c r="B327" s="120"/>
      <c r="C327" s="121"/>
      <c r="D327" s="113">
        <v>582</v>
      </c>
      <c r="E327" s="143" t="s">
        <v>650</v>
      </c>
      <c r="F327" s="134"/>
      <c r="G327" s="110"/>
    </row>
    <row r="328" spans="2:7" ht="19.5" customHeight="1" x14ac:dyDescent="0.15">
      <c r="B328" s="120"/>
      <c r="C328" s="121"/>
      <c r="D328" s="113">
        <v>583</v>
      </c>
      <c r="E328" s="143" t="s">
        <v>651</v>
      </c>
      <c r="F328" s="134"/>
      <c r="G328" s="110"/>
    </row>
    <row r="329" spans="2:7" ht="19.5" customHeight="1" x14ac:dyDescent="0.15">
      <c r="B329" s="120"/>
      <c r="C329" s="121"/>
      <c r="D329" s="113">
        <v>584</v>
      </c>
      <c r="E329" s="143" t="s">
        <v>652</v>
      </c>
      <c r="F329" s="134"/>
      <c r="G329" s="110"/>
    </row>
    <row r="330" spans="2:7" ht="19.5" customHeight="1" x14ac:dyDescent="0.15">
      <c r="B330" s="120"/>
      <c r="C330" s="121"/>
      <c r="D330" s="113">
        <v>585</v>
      </c>
      <c r="E330" s="143" t="s">
        <v>653</v>
      </c>
      <c r="F330" s="134"/>
      <c r="G330" s="110"/>
    </row>
    <row r="331" spans="2:7" ht="19.5" customHeight="1" x14ac:dyDescent="0.15">
      <c r="B331" s="120"/>
      <c r="C331" s="121"/>
      <c r="D331" s="113">
        <v>586</v>
      </c>
      <c r="E331" s="143" t="s">
        <v>654</v>
      </c>
      <c r="F331" s="134"/>
      <c r="G331" s="110"/>
    </row>
    <row r="332" spans="2:7" ht="19.5" customHeight="1" x14ac:dyDescent="0.15">
      <c r="B332" s="120"/>
      <c r="C332" s="121"/>
      <c r="D332" s="113">
        <v>589</v>
      </c>
      <c r="E332" s="143" t="s">
        <v>655</v>
      </c>
      <c r="F332" s="134"/>
      <c r="G332" s="110"/>
    </row>
    <row r="333" spans="2:7" ht="19.5" customHeight="1" x14ac:dyDescent="0.15">
      <c r="B333" s="120"/>
      <c r="C333" s="121" t="s">
        <v>656</v>
      </c>
      <c r="D333" s="113">
        <v>590</v>
      </c>
      <c r="E333" s="143" t="s">
        <v>301</v>
      </c>
      <c r="F333" s="134"/>
      <c r="G333" s="110"/>
    </row>
    <row r="334" spans="2:7" ht="19.5" customHeight="1" x14ac:dyDescent="0.15">
      <c r="B334" s="120"/>
      <c r="C334" s="121"/>
      <c r="D334" s="113">
        <v>591</v>
      </c>
      <c r="E334" s="143" t="s">
        <v>657</v>
      </c>
      <c r="F334" s="134"/>
      <c r="G334" s="110"/>
    </row>
    <row r="335" spans="2:7" ht="19.5" customHeight="1" x14ac:dyDescent="0.15">
      <c r="B335" s="120"/>
      <c r="C335" s="121"/>
      <c r="D335" s="113">
        <v>592</v>
      </c>
      <c r="E335" s="143" t="s">
        <v>658</v>
      </c>
      <c r="F335" s="134"/>
      <c r="G335" s="110"/>
    </row>
    <row r="336" spans="2:7" ht="19.5" customHeight="1" x14ac:dyDescent="0.15">
      <c r="B336" s="120"/>
      <c r="C336" s="121"/>
      <c r="D336" s="113">
        <v>593</v>
      </c>
      <c r="E336" s="143" t="s">
        <v>656</v>
      </c>
      <c r="F336" s="134" t="s">
        <v>659</v>
      </c>
      <c r="G336" s="110"/>
    </row>
    <row r="337" spans="2:7" ht="19.5" customHeight="1" x14ac:dyDescent="0.15">
      <c r="B337" s="120"/>
      <c r="C337" s="121" t="s">
        <v>660</v>
      </c>
      <c r="D337" s="113">
        <v>600</v>
      </c>
      <c r="E337" s="143" t="s">
        <v>301</v>
      </c>
      <c r="F337" s="134"/>
      <c r="G337" s="110"/>
    </row>
    <row r="338" spans="2:7" ht="19.5" customHeight="1" x14ac:dyDescent="0.15">
      <c r="B338" s="120"/>
      <c r="C338" s="121"/>
      <c r="D338" s="113">
        <v>601</v>
      </c>
      <c r="E338" s="143" t="s">
        <v>661</v>
      </c>
      <c r="F338" s="134"/>
      <c r="G338" s="110"/>
    </row>
    <row r="339" spans="2:7" ht="19.5" customHeight="1" x14ac:dyDescent="0.15">
      <c r="B339" s="120"/>
      <c r="C339" s="121"/>
      <c r="D339" s="113">
        <v>602</v>
      </c>
      <c r="E339" s="143" t="s">
        <v>662</v>
      </c>
      <c r="F339" s="134"/>
      <c r="G339" s="110"/>
    </row>
    <row r="340" spans="2:7" ht="19.5" customHeight="1" x14ac:dyDescent="0.15">
      <c r="B340" s="120"/>
      <c r="C340" s="121"/>
      <c r="D340" s="113">
        <v>603</v>
      </c>
      <c r="E340" s="143" t="s">
        <v>663</v>
      </c>
      <c r="F340" s="134"/>
      <c r="G340" s="110"/>
    </row>
    <row r="341" spans="2:7" ht="19.5" customHeight="1" x14ac:dyDescent="0.15">
      <c r="B341" s="120"/>
      <c r="C341" s="121"/>
      <c r="D341" s="113">
        <v>604</v>
      </c>
      <c r="E341" s="143" t="s">
        <v>664</v>
      </c>
      <c r="F341" s="134"/>
      <c r="G341" s="110"/>
    </row>
    <row r="342" spans="2:7" ht="19.5" customHeight="1" x14ac:dyDescent="0.15">
      <c r="B342" s="120"/>
      <c r="C342" s="121"/>
      <c r="D342" s="113">
        <v>605</v>
      </c>
      <c r="E342" s="143" t="s">
        <v>665</v>
      </c>
      <c r="F342" s="134"/>
      <c r="G342" s="110"/>
    </row>
    <row r="343" spans="2:7" ht="19.5" customHeight="1" x14ac:dyDescent="0.15">
      <c r="B343" s="120"/>
      <c r="C343" s="121"/>
      <c r="D343" s="113">
        <v>606</v>
      </c>
      <c r="E343" s="143" t="s">
        <v>666</v>
      </c>
      <c r="F343" s="134"/>
      <c r="G343" s="110"/>
    </row>
    <row r="344" spans="2:7" ht="19.5" customHeight="1" x14ac:dyDescent="0.15">
      <c r="B344" s="120"/>
      <c r="C344" s="121"/>
      <c r="D344" s="113">
        <v>607</v>
      </c>
      <c r="E344" s="143" t="s">
        <v>667</v>
      </c>
      <c r="F344" s="134"/>
      <c r="G344" s="110"/>
    </row>
    <row r="345" spans="2:7" ht="19.5" customHeight="1" x14ac:dyDescent="0.15">
      <c r="B345" s="120"/>
      <c r="C345" s="121"/>
      <c r="D345" s="113">
        <v>608</v>
      </c>
      <c r="E345" s="143" t="s">
        <v>668</v>
      </c>
      <c r="F345" s="134"/>
      <c r="G345" s="110"/>
    </row>
    <row r="346" spans="2:7" ht="19.5" customHeight="1" x14ac:dyDescent="0.15">
      <c r="B346" s="120"/>
      <c r="C346" s="121"/>
      <c r="D346" s="113">
        <v>609</v>
      </c>
      <c r="E346" s="143" t="s">
        <v>669</v>
      </c>
      <c r="F346" s="134"/>
      <c r="G346" s="110"/>
    </row>
    <row r="347" spans="2:7" ht="19.5" customHeight="1" x14ac:dyDescent="0.15">
      <c r="B347" s="120"/>
      <c r="C347" s="121" t="s">
        <v>670</v>
      </c>
      <c r="D347" s="113">
        <v>610</v>
      </c>
      <c r="E347" s="143" t="s">
        <v>301</v>
      </c>
      <c r="F347" s="134"/>
      <c r="G347" s="110"/>
    </row>
    <row r="348" spans="2:7" ht="19.5" customHeight="1" x14ac:dyDescent="0.15">
      <c r="B348" s="120"/>
      <c r="C348" s="121"/>
      <c r="D348" s="113">
        <v>611</v>
      </c>
      <c r="E348" s="143" t="s">
        <v>671</v>
      </c>
      <c r="F348" s="134"/>
      <c r="G348" s="110"/>
    </row>
    <row r="349" spans="2:7" ht="19.5" customHeight="1" x14ac:dyDescent="0.15">
      <c r="B349" s="120"/>
      <c r="C349" s="121"/>
      <c r="D349" s="113">
        <v>612</v>
      </c>
      <c r="E349" s="143" t="s">
        <v>672</v>
      </c>
      <c r="F349" s="134"/>
      <c r="G349" s="110"/>
    </row>
    <row r="350" spans="2:7" ht="19.5" customHeight="1" x14ac:dyDescent="0.15">
      <c r="B350" s="122"/>
      <c r="C350" s="123"/>
      <c r="D350" s="114">
        <v>619</v>
      </c>
      <c r="E350" s="144" t="s">
        <v>673</v>
      </c>
      <c r="F350" s="135"/>
      <c r="G350" s="110"/>
    </row>
    <row r="351" spans="2:7" ht="19.5" customHeight="1" x14ac:dyDescent="0.15">
      <c r="B351" s="126" t="s">
        <v>674</v>
      </c>
      <c r="C351" s="127" t="s">
        <v>675</v>
      </c>
      <c r="D351" s="116">
        <v>620</v>
      </c>
      <c r="E351" s="146" t="s">
        <v>301</v>
      </c>
      <c r="F351" s="137"/>
      <c r="G351" s="110"/>
    </row>
    <row r="352" spans="2:7" ht="19.5" customHeight="1" x14ac:dyDescent="0.15">
      <c r="B352" s="120"/>
      <c r="C352" s="121"/>
      <c r="D352" s="113">
        <v>621</v>
      </c>
      <c r="E352" s="143" t="s">
        <v>676</v>
      </c>
      <c r="F352" s="134"/>
      <c r="G352" s="110"/>
    </row>
    <row r="353" spans="2:7" ht="19.5" customHeight="1" x14ac:dyDescent="0.15">
      <c r="B353" s="120"/>
      <c r="C353" s="121"/>
      <c r="D353" s="113">
        <v>622</v>
      </c>
      <c r="E353" s="143" t="s">
        <v>677</v>
      </c>
      <c r="F353" s="134" t="s">
        <v>678</v>
      </c>
      <c r="G353" s="110"/>
    </row>
    <row r="354" spans="2:7" ht="19.5" customHeight="1" x14ac:dyDescent="0.15">
      <c r="B354" s="120"/>
      <c r="C354" s="121" t="s">
        <v>679</v>
      </c>
      <c r="D354" s="113">
        <v>630</v>
      </c>
      <c r="E354" s="143" t="s">
        <v>301</v>
      </c>
      <c r="F354" s="134"/>
      <c r="G354" s="110"/>
    </row>
    <row r="355" spans="2:7" ht="19.5" customHeight="1" x14ac:dyDescent="0.15">
      <c r="B355" s="120"/>
      <c r="C355" s="121"/>
      <c r="D355" s="113">
        <v>631</v>
      </c>
      <c r="E355" s="143" t="s">
        <v>680</v>
      </c>
      <c r="F355" s="134"/>
      <c r="G355" s="110"/>
    </row>
    <row r="356" spans="2:7" ht="19.5" customHeight="1" x14ac:dyDescent="0.15">
      <c r="B356" s="120"/>
      <c r="C356" s="121"/>
      <c r="D356" s="113">
        <v>632</v>
      </c>
      <c r="E356" s="143" t="s">
        <v>681</v>
      </c>
      <c r="F356" s="134"/>
      <c r="G356" s="110"/>
    </row>
    <row r="357" spans="2:7" ht="19.5" customHeight="1" x14ac:dyDescent="0.15">
      <c r="B357" s="120"/>
      <c r="C357" s="121" t="s">
        <v>682</v>
      </c>
      <c r="D357" s="113">
        <v>640</v>
      </c>
      <c r="E357" s="143" t="s">
        <v>301</v>
      </c>
      <c r="F357" s="134"/>
      <c r="G357" s="110"/>
    </row>
    <row r="358" spans="2:7" ht="19.5" customHeight="1" x14ac:dyDescent="0.15">
      <c r="B358" s="120"/>
      <c r="C358" s="121"/>
      <c r="D358" s="113">
        <v>641</v>
      </c>
      <c r="E358" s="143" t="s">
        <v>683</v>
      </c>
      <c r="F358" s="134"/>
      <c r="G358" s="110"/>
    </row>
    <row r="359" spans="2:7" ht="19.5" customHeight="1" x14ac:dyDescent="0.15">
      <c r="B359" s="120"/>
      <c r="C359" s="121"/>
      <c r="D359" s="113">
        <v>642</v>
      </c>
      <c r="E359" s="143" t="s">
        <v>684</v>
      </c>
      <c r="F359" s="134"/>
      <c r="G359" s="110"/>
    </row>
    <row r="360" spans="2:7" ht="19.5" customHeight="1" x14ac:dyDescent="0.15">
      <c r="B360" s="120"/>
      <c r="C360" s="121"/>
      <c r="D360" s="113">
        <v>643</v>
      </c>
      <c r="E360" s="143" t="s">
        <v>685</v>
      </c>
      <c r="F360" s="134"/>
      <c r="G360" s="110"/>
    </row>
    <row r="361" spans="2:7" ht="19.5" customHeight="1" x14ac:dyDescent="0.15">
      <c r="B361" s="120"/>
      <c r="C361" s="121"/>
      <c r="D361" s="113">
        <v>649</v>
      </c>
      <c r="E361" s="143" t="s">
        <v>686</v>
      </c>
      <c r="F361" s="134"/>
      <c r="G361" s="110"/>
    </row>
    <row r="362" spans="2:7" ht="19.5" customHeight="1" x14ac:dyDescent="0.15">
      <c r="B362" s="120"/>
      <c r="C362" s="121" t="s">
        <v>687</v>
      </c>
      <c r="D362" s="113">
        <v>650</v>
      </c>
      <c r="E362" s="143" t="s">
        <v>301</v>
      </c>
      <c r="F362" s="134"/>
      <c r="G362" s="110"/>
    </row>
    <row r="363" spans="2:7" ht="19.5" customHeight="1" x14ac:dyDescent="0.15">
      <c r="B363" s="120"/>
      <c r="C363" s="121"/>
      <c r="D363" s="113">
        <v>651</v>
      </c>
      <c r="E363" s="143" t="s">
        <v>688</v>
      </c>
      <c r="F363" s="134"/>
      <c r="G363" s="110"/>
    </row>
    <row r="364" spans="2:7" ht="19.5" customHeight="1" x14ac:dyDescent="0.15">
      <c r="B364" s="120"/>
      <c r="C364" s="121"/>
      <c r="D364" s="113">
        <v>652</v>
      </c>
      <c r="E364" s="143" t="s">
        <v>689</v>
      </c>
      <c r="F364" s="134"/>
      <c r="G364" s="110"/>
    </row>
    <row r="365" spans="2:7" ht="19.5" customHeight="1" x14ac:dyDescent="0.15">
      <c r="B365" s="120"/>
      <c r="C365" s="121" t="s">
        <v>690</v>
      </c>
      <c r="D365" s="113">
        <v>660</v>
      </c>
      <c r="E365" s="143" t="s">
        <v>301</v>
      </c>
      <c r="F365" s="134"/>
      <c r="G365" s="110"/>
    </row>
    <row r="366" spans="2:7" ht="19.5" customHeight="1" x14ac:dyDescent="0.15">
      <c r="B366" s="120"/>
      <c r="C366" s="121"/>
      <c r="D366" s="113">
        <v>661</v>
      </c>
      <c r="E366" s="143" t="s">
        <v>691</v>
      </c>
      <c r="F366" s="134"/>
      <c r="G366" s="110"/>
    </row>
    <row r="367" spans="2:7" ht="19.5" customHeight="1" x14ac:dyDescent="0.15">
      <c r="B367" s="120"/>
      <c r="C367" s="121"/>
      <c r="D367" s="113">
        <v>662</v>
      </c>
      <c r="E367" s="143" t="s">
        <v>692</v>
      </c>
      <c r="F367" s="134"/>
      <c r="G367" s="110"/>
    </row>
    <row r="368" spans="2:7" ht="19.5" customHeight="1" x14ac:dyDescent="0.15">
      <c r="B368" s="120"/>
      <c r="C368" s="121"/>
      <c r="D368" s="113">
        <v>663</v>
      </c>
      <c r="E368" s="143" t="s">
        <v>693</v>
      </c>
      <c r="F368" s="134"/>
      <c r="G368" s="110"/>
    </row>
    <row r="369" spans="2:7" ht="19.5" customHeight="1" x14ac:dyDescent="0.15">
      <c r="B369" s="120"/>
      <c r="C369" s="121" t="s">
        <v>694</v>
      </c>
      <c r="D369" s="113">
        <v>670</v>
      </c>
      <c r="E369" s="143" t="s">
        <v>301</v>
      </c>
      <c r="F369" s="134"/>
      <c r="G369" s="110"/>
    </row>
    <row r="370" spans="2:7" ht="19.5" customHeight="1" x14ac:dyDescent="0.15">
      <c r="B370" s="120"/>
      <c r="C370" s="121"/>
      <c r="D370" s="113">
        <v>671</v>
      </c>
      <c r="E370" s="143" t="s">
        <v>695</v>
      </c>
      <c r="F370" s="134"/>
      <c r="G370" s="110"/>
    </row>
    <row r="371" spans="2:7" ht="19.5" customHeight="1" x14ac:dyDescent="0.15">
      <c r="B371" s="120"/>
      <c r="C371" s="121"/>
      <c r="D371" s="113">
        <v>672</v>
      </c>
      <c r="E371" s="143" t="s">
        <v>696</v>
      </c>
      <c r="F371" s="134"/>
      <c r="G371" s="110"/>
    </row>
    <row r="372" spans="2:7" ht="19.5" customHeight="1" x14ac:dyDescent="0.15">
      <c r="B372" s="120"/>
      <c r="C372" s="121"/>
      <c r="D372" s="113">
        <v>673</v>
      </c>
      <c r="E372" s="143" t="s">
        <v>697</v>
      </c>
      <c r="F372" s="134"/>
      <c r="G372" s="110"/>
    </row>
    <row r="373" spans="2:7" ht="19.5" customHeight="1" x14ac:dyDescent="0.15">
      <c r="B373" s="120"/>
      <c r="C373" s="121"/>
      <c r="D373" s="113">
        <v>674</v>
      </c>
      <c r="E373" s="143" t="s">
        <v>698</v>
      </c>
      <c r="F373" s="134"/>
      <c r="G373" s="110"/>
    </row>
    <row r="374" spans="2:7" ht="19.5" customHeight="1" x14ac:dyDescent="0.15">
      <c r="B374" s="122"/>
      <c r="C374" s="123"/>
      <c r="D374" s="114">
        <v>675</v>
      </c>
      <c r="E374" s="144" t="s">
        <v>699</v>
      </c>
      <c r="F374" s="135"/>
      <c r="G374" s="110"/>
    </row>
    <row r="375" spans="2:7" ht="19.5" customHeight="1" x14ac:dyDescent="0.15">
      <c r="B375" s="118" t="s">
        <v>700</v>
      </c>
      <c r="C375" s="119" t="s">
        <v>701</v>
      </c>
      <c r="D375" s="112">
        <v>680</v>
      </c>
      <c r="E375" s="142" t="s">
        <v>301</v>
      </c>
      <c r="F375" s="133"/>
      <c r="G375" s="110"/>
    </row>
    <row r="376" spans="2:7" ht="19.5" customHeight="1" x14ac:dyDescent="0.15">
      <c r="B376" s="120"/>
      <c r="C376" s="121"/>
      <c r="D376" s="113">
        <v>681</v>
      </c>
      <c r="E376" s="143" t="s">
        <v>702</v>
      </c>
      <c r="F376" s="134"/>
      <c r="G376" s="110"/>
    </row>
    <row r="377" spans="2:7" ht="19.5" customHeight="1" x14ac:dyDescent="0.15">
      <c r="B377" s="120"/>
      <c r="C377" s="121"/>
      <c r="D377" s="113">
        <v>682</v>
      </c>
      <c r="E377" s="143" t="s">
        <v>703</v>
      </c>
      <c r="F377" s="134"/>
      <c r="G377" s="110"/>
    </row>
    <row r="378" spans="2:7" ht="19.5" customHeight="1" x14ac:dyDescent="0.15">
      <c r="B378" s="120"/>
      <c r="C378" s="121" t="s">
        <v>704</v>
      </c>
      <c r="D378" s="113">
        <v>690</v>
      </c>
      <c r="E378" s="143" t="s">
        <v>301</v>
      </c>
      <c r="F378" s="134"/>
      <c r="G378" s="110"/>
    </row>
    <row r="379" spans="2:7" ht="19.5" customHeight="1" x14ac:dyDescent="0.15">
      <c r="B379" s="120"/>
      <c r="C379" s="121"/>
      <c r="D379" s="113">
        <v>691</v>
      </c>
      <c r="E379" s="143" t="s">
        <v>705</v>
      </c>
      <c r="F379" s="134" t="s">
        <v>706</v>
      </c>
      <c r="G379" s="110"/>
    </row>
    <row r="380" spans="2:7" ht="19.5" customHeight="1" x14ac:dyDescent="0.15">
      <c r="B380" s="120"/>
      <c r="C380" s="121"/>
      <c r="D380" s="113">
        <v>692</v>
      </c>
      <c r="E380" s="143" t="s">
        <v>707</v>
      </c>
      <c r="F380" s="134"/>
      <c r="G380" s="110"/>
    </row>
    <row r="381" spans="2:7" ht="19.5" customHeight="1" x14ac:dyDescent="0.15">
      <c r="B381" s="120"/>
      <c r="C381" s="121"/>
      <c r="D381" s="113">
        <v>693</v>
      </c>
      <c r="E381" s="143" t="s">
        <v>708</v>
      </c>
      <c r="F381" s="134"/>
      <c r="G381" s="110"/>
    </row>
    <row r="382" spans="2:7" ht="19.5" customHeight="1" x14ac:dyDescent="0.15">
      <c r="B382" s="120"/>
      <c r="C382" s="121"/>
      <c r="D382" s="113">
        <v>694</v>
      </c>
      <c r="E382" s="143" t="s">
        <v>709</v>
      </c>
      <c r="F382" s="134"/>
      <c r="G382" s="110"/>
    </row>
    <row r="383" spans="2:7" ht="19.5" customHeight="1" x14ac:dyDescent="0.15">
      <c r="B383" s="120"/>
      <c r="C383" s="121" t="s">
        <v>710</v>
      </c>
      <c r="D383" s="113">
        <v>700</v>
      </c>
      <c r="E383" s="143" t="s">
        <v>301</v>
      </c>
      <c r="F383" s="134"/>
      <c r="G383" s="110"/>
    </row>
    <row r="384" spans="2:7" ht="19.5" customHeight="1" x14ac:dyDescent="0.15">
      <c r="B384" s="120"/>
      <c r="C384" s="121"/>
      <c r="D384" s="113">
        <v>701</v>
      </c>
      <c r="E384" s="143" t="s">
        <v>711</v>
      </c>
      <c r="F384" s="134"/>
      <c r="G384" s="110"/>
    </row>
    <row r="385" spans="2:7" ht="19.5" customHeight="1" x14ac:dyDescent="0.15">
      <c r="B385" s="120"/>
      <c r="C385" s="121"/>
      <c r="D385" s="113">
        <v>702</v>
      </c>
      <c r="E385" s="143" t="s">
        <v>712</v>
      </c>
      <c r="F385" s="134"/>
      <c r="G385" s="110"/>
    </row>
    <row r="386" spans="2:7" ht="19.5" customHeight="1" x14ac:dyDescent="0.15">
      <c r="B386" s="120"/>
      <c r="C386" s="121"/>
      <c r="D386" s="113">
        <v>703</v>
      </c>
      <c r="E386" s="143" t="s">
        <v>713</v>
      </c>
      <c r="F386" s="134"/>
      <c r="G386" s="110"/>
    </row>
    <row r="387" spans="2:7" ht="19.5" customHeight="1" x14ac:dyDescent="0.15">
      <c r="B387" s="120"/>
      <c r="C387" s="121"/>
      <c r="D387" s="113">
        <v>704</v>
      </c>
      <c r="E387" s="143" t="s">
        <v>714</v>
      </c>
      <c r="F387" s="134"/>
      <c r="G387" s="110"/>
    </row>
    <row r="388" spans="2:7" ht="19.5" customHeight="1" x14ac:dyDescent="0.15">
      <c r="B388" s="120"/>
      <c r="C388" s="121"/>
      <c r="D388" s="113">
        <v>705</v>
      </c>
      <c r="E388" s="143" t="s">
        <v>715</v>
      </c>
      <c r="F388" s="134"/>
      <c r="G388" s="110"/>
    </row>
    <row r="389" spans="2:7" ht="19.5" customHeight="1" x14ac:dyDescent="0.15">
      <c r="B389" s="122"/>
      <c r="C389" s="123"/>
      <c r="D389" s="114">
        <v>709</v>
      </c>
      <c r="E389" s="144" t="s">
        <v>716</v>
      </c>
      <c r="F389" s="135"/>
      <c r="G389" s="110"/>
    </row>
    <row r="390" spans="2:7" ht="19.5" customHeight="1" x14ac:dyDescent="0.15">
      <c r="B390" s="118" t="s">
        <v>717</v>
      </c>
      <c r="C390" s="119" t="s">
        <v>718</v>
      </c>
      <c r="D390" s="112">
        <v>710</v>
      </c>
      <c r="E390" s="142" t="s">
        <v>301</v>
      </c>
      <c r="F390" s="133"/>
      <c r="G390" s="110"/>
    </row>
    <row r="391" spans="2:7" ht="19.5" customHeight="1" x14ac:dyDescent="0.15">
      <c r="B391" s="120"/>
      <c r="C391" s="121"/>
      <c r="D391" s="113">
        <v>711</v>
      </c>
      <c r="E391" s="143" t="s">
        <v>719</v>
      </c>
      <c r="F391" s="134"/>
      <c r="G391" s="110"/>
    </row>
    <row r="392" spans="2:7" ht="19.5" customHeight="1" x14ac:dyDescent="0.15">
      <c r="B392" s="120"/>
      <c r="C392" s="121"/>
      <c r="D392" s="113">
        <v>712</v>
      </c>
      <c r="E392" s="143" t="s">
        <v>720</v>
      </c>
      <c r="F392" s="134"/>
      <c r="G392" s="110"/>
    </row>
    <row r="393" spans="2:7" ht="19.5" customHeight="1" x14ac:dyDescent="0.15">
      <c r="B393" s="120"/>
      <c r="C393" s="121" t="s">
        <v>721</v>
      </c>
      <c r="D393" s="113">
        <v>720</v>
      </c>
      <c r="E393" s="143" t="s">
        <v>301</v>
      </c>
      <c r="F393" s="134"/>
      <c r="G393" s="110"/>
    </row>
    <row r="394" spans="2:7" ht="19.5" customHeight="1" x14ac:dyDescent="0.15">
      <c r="B394" s="120"/>
      <c r="C394" s="121"/>
      <c r="D394" s="113">
        <v>721</v>
      </c>
      <c r="E394" s="143" t="s">
        <v>722</v>
      </c>
      <c r="F394" s="134"/>
      <c r="G394" s="110"/>
    </row>
    <row r="395" spans="2:7" ht="19.5" customHeight="1" x14ac:dyDescent="0.15">
      <c r="B395" s="120"/>
      <c r="C395" s="121"/>
      <c r="D395" s="113">
        <v>722</v>
      </c>
      <c r="E395" s="143" t="s">
        <v>723</v>
      </c>
      <c r="F395" s="134"/>
      <c r="G395" s="110"/>
    </row>
    <row r="396" spans="2:7" ht="19.5" customHeight="1" x14ac:dyDescent="0.15">
      <c r="B396" s="120"/>
      <c r="C396" s="121"/>
      <c r="D396" s="113">
        <v>723</v>
      </c>
      <c r="E396" s="143" t="s">
        <v>724</v>
      </c>
      <c r="F396" s="134"/>
      <c r="G396" s="110"/>
    </row>
    <row r="397" spans="2:7" ht="19.5" customHeight="1" x14ac:dyDescent="0.15">
      <c r="B397" s="120"/>
      <c r="C397" s="121"/>
      <c r="D397" s="113">
        <v>724</v>
      </c>
      <c r="E397" s="143" t="s">
        <v>725</v>
      </c>
      <c r="F397" s="134"/>
      <c r="G397" s="110"/>
    </row>
    <row r="398" spans="2:7" ht="19.5" customHeight="1" x14ac:dyDescent="0.15">
      <c r="B398" s="120"/>
      <c r="C398" s="121"/>
      <c r="D398" s="113">
        <v>725</v>
      </c>
      <c r="E398" s="143" t="s">
        <v>726</v>
      </c>
      <c r="F398" s="134"/>
      <c r="G398" s="110"/>
    </row>
    <row r="399" spans="2:7" ht="19.5" customHeight="1" x14ac:dyDescent="0.15">
      <c r="B399" s="120"/>
      <c r="C399" s="121"/>
      <c r="D399" s="113">
        <v>726</v>
      </c>
      <c r="E399" s="143" t="s">
        <v>727</v>
      </c>
      <c r="F399" s="134"/>
      <c r="G399" s="110"/>
    </row>
    <row r="400" spans="2:7" ht="19.5" customHeight="1" x14ac:dyDescent="0.15">
      <c r="B400" s="120"/>
      <c r="C400" s="121"/>
      <c r="D400" s="113">
        <v>727</v>
      </c>
      <c r="E400" s="143" t="s">
        <v>728</v>
      </c>
      <c r="F400" s="134"/>
      <c r="G400" s="110"/>
    </row>
    <row r="401" spans="2:7" ht="19.5" customHeight="1" x14ac:dyDescent="0.15">
      <c r="B401" s="120"/>
      <c r="C401" s="121"/>
      <c r="D401" s="113">
        <v>728</v>
      </c>
      <c r="E401" s="143" t="s">
        <v>729</v>
      </c>
      <c r="F401" s="134"/>
      <c r="G401" s="110"/>
    </row>
    <row r="402" spans="2:7" ht="19.5" customHeight="1" x14ac:dyDescent="0.15">
      <c r="B402" s="120"/>
      <c r="C402" s="121"/>
      <c r="D402" s="113">
        <v>729</v>
      </c>
      <c r="E402" s="143" t="s">
        <v>730</v>
      </c>
      <c r="F402" s="134"/>
      <c r="G402" s="110"/>
    </row>
    <row r="403" spans="2:7" ht="19.5" customHeight="1" x14ac:dyDescent="0.15">
      <c r="B403" s="120"/>
      <c r="C403" s="121" t="s">
        <v>731</v>
      </c>
      <c r="D403" s="113">
        <v>730</v>
      </c>
      <c r="E403" s="143" t="s">
        <v>301</v>
      </c>
      <c r="F403" s="134"/>
      <c r="G403" s="110"/>
    </row>
    <row r="404" spans="2:7" ht="19.5" customHeight="1" x14ac:dyDescent="0.15">
      <c r="B404" s="120"/>
      <c r="C404" s="121"/>
      <c r="D404" s="113">
        <v>731</v>
      </c>
      <c r="E404" s="143" t="s">
        <v>731</v>
      </c>
      <c r="F404" s="134"/>
      <c r="G404" s="110"/>
    </row>
    <row r="405" spans="2:7" ht="19.5" customHeight="1" x14ac:dyDescent="0.15">
      <c r="B405" s="120"/>
      <c r="C405" s="121" t="s">
        <v>732</v>
      </c>
      <c r="D405" s="113">
        <v>740</v>
      </c>
      <c r="E405" s="143" t="s">
        <v>301</v>
      </c>
      <c r="F405" s="134"/>
      <c r="G405" s="110"/>
    </row>
    <row r="406" spans="2:7" ht="19.5" customHeight="1" x14ac:dyDescent="0.15">
      <c r="B406" s="120"/>
      <c r="C406" s="121"/>
      <c r="D406" s="113">
        <v>741</v>
      </c>
      <c r="E406" s="143" t="s">
        <v>733</v>
      </c>
      <c r="F406" s="134"/>
      <c r="G406" s="110"/>
    </row>
    <row r="407" spans="2:7" ht="19.5" customHeight="1" x14ac:dyDescent="0.15">
      <c r="B407" s="120"/>
      <c r="C407" s="121"/>
      <c r="D407" s="113">
        <v>742</v>
      </c>
      <c r="E407" s="143" t="s">
        <v>734</v>
      </c>
      <c r="F407" s="134"/>
      <c r="G407" s="110"/>
    </row>
    <row r="408" spans="2:7" ht="19.5" customHeight="1" x14ac:dyDescent="0.15">
      <c r="B408" s="120"/>
      <c r="C408" s="121"/>
      <c r="D408" s="113">
        <v>743</v>
      </c>
      <c r="E408" s="143" t="s">
        <v>735</v>
      </c>
      <c r="F408" s="134"/>
      <c r="G408" s="110"/>
    </row>
    <row r="409" spans="2:7" ht="19.5" customHeight="1" x14ac:dyDescent="0.15">
      <c r="B409" s="120"/>
      <c r="C409" s="121"/>
      <c r="D409" s="113">
        <v>744</v>
      </c>
      <c r="E409" s="143" t="s">
        <v>736</v>
      </c>
      <c r="F409" s="134"/>
      <c r="G409" s="110"/>
    </row>
    <row r="410" spans="2:7" ht="19.5" customHeight="1" x14ac:dyDescent="0.15">
      <c r="B410" s="120"/>
      <c r="C410" s="121"/>
      <c r="D410" s="113">
        <v>745</v>
      </c>
      <c r="E410" s="143" t="s">
        <v>737</v>
      </c>
      <c r="F410" s="134"/>
      <c r="G410" s="110"/>
    </row>
    <row r="411" spans="2:7" ht="19.5" customHeight="1" x14ac:dyDescent="0.15">
      <c r="B411" s="120"/>
      <c r="C411" s="121"/>
      <c r="D411" s="113">
        <v>746</v>
      </c>
      <c r="E411" s="143" t="s">
        <v>738</v>
      </c>
      <c r="F411" s="134"/>
      <c r="G411" s="110"/>
    </row>
    <row r="412" spans="2:7" ht="19.5" customHeight="1" x14ac:dyDescent="0.15">
      <c r="B412" s="122"/>
      <c r="C412" s="123"/>
      <c r="D412" s="114">
        <v>749</v>
      </c>
      <c r="E412" s="144" t="s">
        <v>739</v>
      </c>
      <c r="F412" s="135"/>
      <c r="G412" s="110"/>
    </row>
    <row r="413" spans="2:7" ht="19.5" customHeight="1" x14ac:dyDescent="0.15">
      <c r="B413" s="118" t="s">
        <v>740</v>
      </c>
      <c r="C413" s="119" t="s">
        <v>741</v>
      </c>
      <c r="D413" s="112">
        <v>750</v>
      </c>
      <c r="E413" s="142" t="s">
        <v>301</v>
      </c>
      <c r="F413" s="133"/>
      <c r="G413" s="110"/>
    </row>
    <row r="414" spans="2:7" ht="19.5" customHeight="1" x14ac:dyDescent="0.15">
      <c r="B414" s="120"/>
      <c r="C414" s="121"/>
      <c r="D414" s="113">
        <v>751</v>
      </c>
      <c r="E414" s="143" t="s">
        <v>742</v>
      </c>
      <c r="F414" s="134"/>
      <c r="G414" s="110"/>
    </row>
    <row r="415" spans="2:7" ht="19.5" customHeight="1" x14ac:dyDescent="0.15">
      <c r="B415" s="120"/>
      <c r="C415" s="121"/>
      <c r="D415" s="113">
        <v>752</v>
      </c>
      <c r="E415" s="143" t="s">
        <v>743</v>
      </c>
      <c r="F415" s="134"/>
      <c r="G415" s="110"/>
    </row>
    <row r="416" spans="2:7" ht="19.5" customHeight="1" x14ac:dyDescent="0.15">
      <c r="B416" s="120"/>
      <c r="C416" s="121"/>
      <c r="D416" s="113">
        <v>753</v>
      </c>
      <c r="E416" s="143" t="s">
        <v>744</v>
      </c>
      <c r="F416" s="134"/>
      <c r="G416" s="110"/>
    </row>
    <row r="417" spans="2:7" ht="19.5" customHeight="1" x14ac:dyDescent="0.15">
      <c r="B417" s="120"/>
      <c r="C417" s="121"/>
      <c r="D417" s="113">
        <v>759</v>
      </c>
      <c r="E417" s="143" t="s">
        <v>745</v>
      </c>
      <c r="F417" s="134"/>
      <c r="G417" s="110"/>
    </row>
    <row r="418" spans="2:7" ht="19.5" customHeight="1" x14ac:dyDescent="0.15">
      <c r="B418" s="120"/>
      <c r="C418" s="121" t="s">
        <v>746</v>
      </c>
      <c r="D418" s="113">
        <v>760</v>
      </c>
      <c r="E418" s="143" t="s">
        <v>301</v>
      </c>
      <c r="F418" s="134"/>
      <c r="G418" s="110"/>
    </row>
    <row r="419" spans="2:7" ht="19.5" customHeight="1" x14ac:dyDescent="0.15">
      <c r="B419" s="120"/>
      <c r="C419" s="121"/>
      <c r="D419" s="113">
        <v>761</v>
      </c>
      <c r="E419" s="143" t="s">
        <v>747</v>
      </c>
      <c r="F419" s="134"/>
      <c r="G419" s="110"/>
    </row>
    <row r="420" spans="2:7" ht="19.5" customHeight="1" x14ac:dyDescent="0.15">
      <c r="B420" s="120"/>
      <c r="C420" s="121"/>
      <c r="D420" s="113">
        <v>762</v>
      </c>
      <c r="E420" s="143" t="s">
        <v>748</v>
      </c>
      <c r="F420" s="134"/>
      <c r="G420" s="110"/>
    </row>
    <row r="421" spans="2:7" ht="19.5" customHeight="1" x14ac:dyDescent="0.15">
      <c r="B421" s="120"/>
      <c r="C421" s="121"/>
      <c r="D421" s="113">
        <v>763</v>
      </c>
      <c r="E421" s="143" t="s">
        <v>749</v>
      </c>
      <c r="F421" s="134"/>
      <c r="G421" s="110"/>
    </row>
    <row r="422" spans="2:7" ht="19.5" customHeight="1" x14ac:dyDescent="0.15">
      <c r="B422" s="120"/>
      <c r="C422" s="121"/>
      <c r="D422" s="113">
        <v>764</v>
      </c>
      <c r="E422" s="143" t="s">
        <v>750</v>
      </c>
      <c r="F422" s="134"/>
      <c r="G422" s="110"/>
    </row>
    <row r="423" spans="2:7" ht="19.5" customHeight="1" x14ac:dyDescent="0.15">
      <c r="B423" s="120"/>
      <c r="C423" s="121"/>
      <c r="D423" s="113">
        <v>765</v>
      </c>
      <c r="E423" s="143" t="s">
        <v>751</v>
      </c>
      <c r="F423" s="134"/>
      <c r="G423" s="110"/>
    </row>
    <row r="424" spans="2:7" ht="19.5" customHeight="1" x14ac:dyDescent="0.15">
      <c r="B424" s="120"/>
      <c r="C424" s="121"/>
      <c r="D424" s="113">
        <v>766</v>
      </c>
      <c r="E424" s="143" t="s">
        <v>752</v>
      </c>
      <c r="F424" s="134"/>
      <c r="G424" s="110"/>
    </row>
    <row r="425" spans="2:7" ht="19.5" customHeight="1" x14ac:dyDescent="0.15">
      <c r="B425" s="120"/>
      <c r="C425" s="121"/>
      <c r="D425" s="113">
        <v>767</v>
      </c>
      <c r="E425" s="143" t="s">
        <v>753</v>
      </c>
      <c r="F425" s="134"/>
      <c r="G425" s="110"/>
    </row>
    <row r="426" spans="2:7" ht="19.5" customHeight="1" x14ac:dyDescent="0.15">
      <c r="B426" s="120"/>
      <c r="C426" s="121"/>
      <c r="D426" s="113">
        <v>769</v>
      </c>
      <c r="E426" s="143" t="s">
        <v>754</v>
      </c>
      <c r="F426" s="134"/>
      <c r="G426" s="110"/>
    </row>
    <row r="427" spans="2:7" ht="19.5" customHeight="1" x14ac:dyDescent="0.15">
      <c r="B427" s="120"/>
      <c r="C427" s="121" t="s">
        <v>755</v>
      </c>
      <c r="D427" s="113">
        <v>770</v>
      </c>
      <c r="E427" s="143" t="s">
        <v>301</v>
      </c>
      <c r="F427" s="134"/>
      <c r="G427" s="110"/>
    </row>
    <row r="428" spans="2:7" ht="19.5" customHeight="1" x14ac:dyDescent="0.15">
      <c r="B428" s="120"/>
      <c r="C428" s="121"/>
      <c r="D428" s="113">
        <v>771</v>
      </c>
      <c r="E428" s="143" t="s">
        <v>756</v>
      </c>
      <c r="F428" s="134"/>
      <c r="G428" s="110"/>
    </row>
    <row r="429" spans="2:7" ht="19.5" customHeight="1" x14ac:dyDescent="0.15">
      <c r="B429" s="122"/>
      <c r="C429" s="123"/>
      <c r="D429" s="114">
        <v>772</v>
      </c>
      <c r="E429" s="144" t="s">
        <v>757</v>
      </c>
      <c r="F429" s="135"/>
      <c r="G429" s="110"/>
    </row>
    <row r="430" spans="2:7" ht="19.5" customHeight="1" x14ac:dyDescent="0.15">
      <c r="B430" s="118" t="s">
        <v>758</v>
      </c>
      <c r="C430" s="119" t="s">
        <v>759</v>
      </c>
      <c r="D430" s="112">
        <v>780</v>
      </c>
      <c r="E430" s="142" t="s">
        <v>301</v>
      </c>
      <c r="F430" s="133"/>
      <c r="G430" s="110"/>
    </row>
    <row r="431" spans="2:7" ht="19.5" customHeight="1" x14ac:dyDescent="0.15">
      <c r="B431" s="120"/>
      <c r="C431" s="121"/>
      <c r="D431" s="113">
        <v>781</v>
      </c>
      <c r="E431" s="143" t="s">
        <v>760</v>
      </c>
      <c r="F431" s="134"/>
      <c r="G431" s="110"/>
    </row>
    <row r="432" spans="2:7" ht="19.5" customHeight="1" x14ac:dyDescent="0.15">
      <c r="B432" s="120"/>
      <c r="C432" s="121"/>
      <c r="D432" s="113">
        <v>782</v>
      </c>
      <c r="E432" s="143" t="s">
        <v>761</v>
      </c>
      <c r="F432" s="134"/>
      <c r="G432" s="110"/>
    </row>
    <row r="433" spans="2:7" ht="19.5" customHeight="1" x14ac:dyDescent="0.15">
      <c r="B433" s="120"/>
      <c r="C433" s="121"/>
      <c r="D433" s="113">
        <v>783</v>
      </c>
      <c r="E433" s="143" t="s">
        <v>762</v>
      </c>
      <c r="F433" s="134"/>
      <c r="G433" s="110"/>
    </row>
    <row r="434" spans="2:7" ht="19.5" customHeight="1" x14ac:dyDescent="0.15">
      <c r="B434" s="120"/>
      <c r="C434" s="121"/>
      <c r="D434" s="113">
        <v>784</v>
      </c>
      <c r="E434" s="143" t="s">
        <v>763</v>
      </c>
      <c r="F434" s="134"/>
      <c r="G434" s="110"/>
    </row>
    <row r="435" spans="2:7" ht="19.5" customHeight="1" x14ac:dyDescent="0.15">
      <c r="B435" s="120"/>
      <c r="C435" s="121"/>
      <c r="D435" s="113">
        <v>785</v>
      </c>
      <c r="E435" s="143" t="s">
        <v>764</v>
      </c>
      <c r="F435" s="134"/>
      <c r="G435" s="110"/>
    </row>
    <row r="436" spans="2:7" ht="19.5" customHeight="1" x14ac:dyDescent="0.15">
      <c r="B436" s="120"/>
      <c r="C436" s="121"/>
      <c r="D436" s="113">
        <v>789</v>
      </c>
      <c r="E436" s="143" t="s">
        <v>765</v>
      </c>
      <c r="F436" s="134"/>
      <c r="G436" s="110"/>
    </row>
    <row r="437" spans="2:7" ht="19.5" customHeight="1" x14ac:dyDescent="0.15">
      <c r="B437" s="120"/>
      <c r="C437" s="121" t="s">
        <v>766</v>
      </c>
      <c r="D437" s="113">
        <v>790</v>
      </c>
      <c r="E437" s="143" t="s">
        <v>301</v>
      </c>
      <c r="F437" s="134"/>
      <c r="G437" s="110"/>
    </row>
    <row r="438" spans="2:7" ht="19.5" customHeight="1" x14ac:dyDescent="0.15">
      <c r="B438" s="120"/>
      <c r="C438" s="121"/>
      <c r="D438" s="113">
        <v>791</v>
      </c>
      <c r="E438" s="143" t="s">
        <v>767</v>
      </c>
      <c r="F438" s="134"/>
      <c r="G438" s="110"/>
    </row>
    <row r="439" spans="2:7" ht="19.5" customHeight="1" x14ac:dyDescent="0.15">
      <c r="B439" s="120"/>
      <c r="C439" s="121"/>
      <c r="D439" s="113">
        <v>792</v>
      </c>
      <c r="E439" s="143" t="s">
        <v>768</v>
      </c>
      <c r="F439" s="134"/>
      <c r="G439" s="110"/>
    </row>
    <row r="440" spans="2:7" ht="19.5" customHeight="1" x14ac:dyDescent="0.15">
      <c r="B440" s="120"/>
      <c r="C440" s="121"/>
      <c r="D440" s="113">
        <v>793</v>
      </c>
      <c r="E440" s="143" t="s">
        <v>769</v>
      </c>
      <c r="F440" s="134"/>
      <c r="G440" s="110"/>
    </row>
    <row r="441" spans="2:7" ht="19.5" customHeight="1" x14ac:dyDescent="0.15">
      <c r="B441" s="120"/>
      <c r="C441" s="121"/>
      <c r="D441" s="113">
        <v>794</v>
      </c>
      <c r="E441" s="143" t="s">
        <v>770</v>
      </c>
      <c r="F441" s="134"/>
      <c r="G441" s="110"/>
    </row>
    <row r="442" spans="2:7" ht="19.5" customHeight="1" x14ac:dyDescent="0.15">
      <c r="B442" s="120"/>
      <c r="C442" s="121"/>
      <c r="D442" s="113">
        <v>795</v>
      </c>
      <c r="E442" s="143" t="s">
        <v>771</v>
      </c>
      <c r="F442" s="134"/>
      <c r="G442" s="110"/>
    </row>
    <row r="443" spans="2:7" ht="19.5" customHeight="1" x14ac:dyDescent="0.15">
      <c r="B443" s="120"/>
      <c r="C443" s="121"/>
      <c r="D443" s="113">
        <v>796</v>
      </c>
      <c r="E443" s="143" t="s">
        <v>772</v>
      </c>
      <c r="F443" s="134"/>
      <c r="G443" s="110"/>
    </row>
    <row r="444" spans="2:7" ht="19.5" customHeight="1" x14ac:dyDescent="0.15">
      <c r="B444" s="120"/>
      <c r="C444" s="121"/>
      <c r="D444" s="113">
        <v>799</v>
      </c>
      <c r="E444" s="143" t="s">
        <v>773</v>
      </c>
      <c r="F444" s="134"/>
      <c r="G444" s="110"/>
    </row>
    <row r="445" spans="2:7" ht="19.5" customHeight="1" x14ac:dyDescent="0.15">
      <c r="B445" s="120"/>
      <c r="C445" s="121" t="s">
        <v>774</v>
      </c>
      <c r="D445" s="113">
        <v>800</v>
      </c>
      <c r="E445" s="143" t="s">
        <v>301</v>
      </c>
      <c r="F445" s="134"/>
      <c r="G445" s="110"/>
    </row>
    <row r="446" spans="2:7" ht="19.5" customHeight="1" x14ac:dyDescent="0.15">
      <c r="B446" s="120"/>
      <c r="C446" s="121"/>
      <c r="D446" s="113">
        <v>801</v>
      </c>
      <c r="E446" s="143" t="s">
        <v>775</v>
      </c>
      <c r="F446" s="134"/>
      <c r="G446" s="110"/>
    </row>
    <row r="447" spans="2:7" ht="19.5" customHeight="1" x14ac:dyDescent="0.15">
      <c r="B447" s="120"/>
      <c r="C447" s="121"/>
      <c r="D447" s="113">
        <v>802</v>
      </c>
      <c r="E447" s="143" t="s">
        <v>776</v>
      </c>
      <c r="F447" s="134"/>
      <c r="G447" s="110"/>
    </row>
    <row r="448" spans="2:7" ht="19.5" customHeight="1" x14ac:dyDescent="0.15">
      <c r="B448" s="120"/>
      <c r="C448" s="121"/>
      <c r="D448" s="113">
        <v>803</v>
      </c>
      <c r="E448" s="143" t="s">
        <v>777</v>
      </c>
      <c r="F448" s="134"/>
      <c r="G448" s="110"/>
    </row>
    <row r="449" spans="2:7" ht="19.5" customHeight="1" x14ac:dyDescent="0.15">
      <c r="B449" s="120"/>
      <c r="C449" s="121"/>
      <c r="D449" s="113">
        <v>804</v>
      </c>
      <c r="E449" s="143" t="s">
        <v>778</v>
      </c>
      <c r="F449" s="134"/>
      <c r="G449" s="110"/>
    </row>
    <row r="450" spans="2:7" ht="19.5" customHeight="1" x14ac:dyDescent="0.15">
      <c r="B450" s="120"/>
      <c r="C450" s="121"/>
      <c r="D450" s="113">
        <v>805</v>
      </c>
      <c r="E450" s="143" t="s">
        <v>779</v>
      </c>
      <c r="F450" s="134"/>
      <c r="G450" s="110"/>
    </row>
    <row r="451" spans="2:7" ht="19.5" customHeight="1" x14ac:dyDescent="0.15">
      <c r="B451" s="120"/>
      <c r="C451" s="121"/>
      <c r="D451" s="113">
        <v>806</v>
      </c>
      <c r="E451" s="143" t="s">
        <v>780</v>
      </c>
      <c r="F451" s="134"/>
      <c r="G451" s="110"/>
    </row>
    <row r="452" spans="2:7" ht="19.5" customHeight="1" x14ac:dyDescent="0.15">
      <c r="B452" s="122"/>
      <c r="C452" s="123"/>
      <c r="D452" s="114">
        <v>809</v>
      </c>
      <c r="E452" s="144" t="s">
        <v>781</v>
      </c>
      <c r="F452" s="135"/>
      <c r="G452" s="110"/>
    </row>
    <row r="453" spans="2:7" ht="19.5" customHeight="1" x14ac:dyDescent="0.15">
      <c r="B453" s="118" t="s">
        <v>782</v>
      </c>
      <c r="C453" s="119" t="s">
        <v>783</v>
      </c>
      <c r="D453" s="112">
        <v>810</v>
      </c>
      <c r="E453" s="142" t="s">
        <v>301</v>
      </c>
      <c r="F453" s="133"/>
      <c r="G453" s="110"/>
    </row>
    <row r="454" spans="2:7" ht="19.5" customHeight="1" x14ac:dyDescent="0.15">
      <c r="B454" s="120"/>
      <c r="C454" s="121"/>
      <c r="D454" s="113">
        <v>811</v>
      </c>
      <c r="E454" s="143" t="s">
        <v>784</v>
      </c>
      <c r="F454" s="134"/>
      <c r="G454" s="110"/>
    </row>
    <row r="455" spans="2:7" ht="19.5" customHeight="1" x14ac:dyDescent="0.15">
      <c r="B455" s="120"/>
      <c r="C455" s="121"/>
      <c r="D455" s="113">
        <v>812</v>
      </c>
      <c r="E455" s="143" t="s">
        <v>785</v>
      </c>
      <c r="F455" s="134"/>
      <c r="G455" s="110"/>
    </row>
    <row r="456" spans="2:7" ht="19.5" customHeight="1" x14ac:dyDescent="0.15">
      <c r="B456" s="120"/>
      <c r="C456" s="121"/>
      <c r="D456" s="113">
        <v>813</v>
      </c>
      <c r="E456" s="143" t="s">
        <v>786</v>
      </c>
      <c r="F456" s="134"/>
      <c r="G456" s="110"/>
    </row>
    <row r="457" spans="2:7" ht="19.5" customHeight="1" x14ac:dyDescent="0.15">
      <c r="B457" s="120"/>
      <c r="C457" s="121"/>
      <c r="D457" s="113">
        <v>814</v>
      </c>
      <c r="E457" s="143" t="s">
        <v>787</v>
      </c>
      <c r="F457" s="134"/>
      <c r="G457" s="110"/>
    </row>
    <row r="458" spans="2:7" ht="19.5" customHeight="1" x14ac:dyDescent="0.15">
      <c r="B458" s="120"/>
      <c r="C458" s="121"/>
      <c r="D458" s="113">
        <v>815</v>
      </c>
      <c r="E458" s="143" t="s">
        <v>788</v>
      </c>
      <c r="F458" s="134"/>
      <c r="G458" s="110"/>
    </row>
    <row r="459" spans="2:7" ht="19.5" customHeight="1" x14ac:dyDescent="0.15">
      <c r="B459" s="120"/>
      <c r="C459" s="121"/>
      <c r="D459" s="113">
        <v>816</v>
      </c>
      <c r="E459" s="143" t="s">
        <v>789</v>
      </c>
      <c r="F459" s="134"/>
      <c r="G459" s="110"/>
    </row>
    <row r="460" spans="2:7" ht="19.5" customHeight="1" x14ac:dyDescent="0.15">
      <c r="B460" s="120"/>
      <c r="C460" s="121"/>
      <c r="D460" s="113">
        <v>817</v>
      </c>
      <c r="E460" s="143" t="s">
        <v>790</v>
      </c>
      <c r="F460" s="134"/>
      <c r="G460" s="110"/>
    </row>
    <row r="461" spans="2:7" ht="19.5" customHeight="1" x14ac:dyDescent="0.15">
      <c r="B461" s="120"/>
      <c r="C461" s="121"/>
      <c r="D461" s="113">
        <v>818</v>
      </c>
      <c r="E461" s="143" t="s">
        <v>791</v>
      </c>
      <c r="F461" s="134"/>
      <c r="G461" s="110"/>
    </row>
    <row r="462" spans="2:7" ht="19.5" customHeight="1" x14ac:dyDescent="0.15">
      <c r="B462" s="120"/>
      <c r="C462" s="121" t="s">
        <v>792</v>
      </c>
      <c r="D462" s="113">
        <v>820</v>
      </c>
      <c r="E462" s="143" t="s">
        <v>301</v>
      </c>
      <c r="F462" s="134"/>
      <c r="G462" s="110"/>
    </row>
    <row r="463" spans="2:7" ht="19.5" customHeight="1" x14ac:dyDescent="0.15">
      <c r="B463" s="120"/>
      <c r="C463" s="121"/>
      <c r="D463" s="113">
        <v>821</v>
      </c>
      <c r="E463" s="143" t="s">
        <v>793</v>
      </c>
      <c r="F463" s="134"/>
      <c r="G463" s="110"/>
    </row>
    <row r="464" spans="2:7" ht="19.5" customHeight="1" x14ac:dyDescent="0.15">
      <c r="B464" s="120"/>
      <c r="C464" s="121"/>
      <c r="D464" s="113">
        <v>822</v>
      </c>
      <c r="E464" s="143" t="s">
        <v>794</v>
      </c>
      <c r="F464" s="134"/>
      <c r="G464" s="110"/>
    </row>
    <row r="465" spans="2:7" ht="19.5" customHeight="1" x14ac:dyDescent="0.15">
      <c r="B465" s="120"/>
      <c r="C465" s="121"/>
      <c r="D465" s="113">
        <v>823</v>
      </c>
      <c r="E465" s="143" t="s">
        <v>795</v>
      </c>
      <c r="F465" s="134"/>
      <c r="G465" s="110"/>
    </row>
    <row r="466" spans="2:7" ht="19.5" customHeight="1" x14ac:dyDescent="0.15">
      <c r="B466" s="120"/>
      <c r="C466" s="121"/>
      <c r="D466" s="113">
        <v>824</v>
      </c>
      <c r="E466" s="143" t="s">
        <v>796</v>
      </c>
      <c r="F466" s="134"/>
      <c r="G466" s="110"/>
    </row>
    <row r="467" spans="2:7" ht="19.5" customHeight="1" x14ac:dyDescent="0.15">
      <c r="B467" s="122"/>
      <c r="C467" s="123"/>
      <c r="D467" s="114">
        <v>829</v>
      </c>
      <c r="E467" s="144" t="s">
        <v>797</v>
      </c>
      <c r="F467" s="135"/>
      <c r="G467" s="110"/>
    </row>
    <row r="468" spans="2:7" ht="19.5" customHeight="1" x14ac:dyDescent="0.15">
      <c r="B468" s="118" t="s">
        <v>798</v>
      </c>
      <c r="C468" s="119" t="s">
        <v>799</v>
      </c>
      <c r="D468" s="112">
        <v>830</v>
      </c>
      <c r="E468" s="142" t="s">
        <v>301</v>
      </c>
      <c r="F468" s="133"/>
      <c r="G468" s="110"/>
    </row>
    <row r="469" spans="2:7" ht="19.5" customHeight="1" x14ac:dyDescent="0.15">
      <c r="B469" s="120"/>
      <c r="C469" s="121"/>
      <c r="D469" s="113">
        <v>831</v>
      </c>
      <c r="E469" s="143" t="s">
        <v>800</v>
      </c>
      <c r="F469" s="134"/>
      <c r="G469" s="110"/>
    </row>
    <row r="470" spans="2:7" ht="19.5" customHeight="1" x14ac:dyDescent="0.15">
      <c r="B470" s="120"/>
      <c r="C470" s="121"/>
      <c r="D470" s="113">
        <v>832</v>
      </c>
      <c r="E470" s="143" t="s">
        <v>801</v>
      </c>
      <c r="F470" s="134"/>
      <c r="G470" s="110"/>
    </row>
    <row r="471" spans="2:7" ht="19.5" customHeight="1" x14ac:dyDescent="0.15">
      <c r="B471" s="120"/>
      <c r="C471" s="121"/>
      <c r="D471" s="113">
        <v>833</v>
      </c>
      <c r="E471" s="143" t="s">
        <v>802</v>
      </c>
      <c r="F471" s="134"/>
      <c r="G471" s="110"/>
    </row>
    <row r="472" spans="2:7" ht="19.5" customHeight="1" x14ac:dyDescent="0.15">
      <c r="B472" s="120"/>
      <c r="C472" s="121"/>
      <c r="D472" s="113">
        <v>834</v>
      </c>
      <c r="E472" s="143" t="s">
        <v>803</v>
      </c>
      <c r="F472" s="134"/>
      <c r="G472" s="110"/>
    </row>
    <row r="473" spans="2:7" ht="19.5" customHeight="1" x14ac:dyDescent="0.15">
      <c r="B473" s="120"/>
      <c r="C473" s="121"/>
      <c r="D473" s="113">
        <v>835</v>
      </c>
      <c r="E473" s="143" t="s">
        <v>804</v>
      </c>
      <c r="F473" s="134"/>
      <c r="G473" s="110"/>
    </row>
    <row r="474" spans="2:7" ht="19.5" customHeight="1" x14ac:dyDescent="0.15">
      <c r="B474" s="120"/>
      <c r="C474" s="121"/>
      <c r="D474" s="113">
        <v>836</v>
      </c>
      <c r="E474" s="143" t="s">
        <v>805</v>
      </c>
      <c r="F474" s="134"/>
      <c r="G474" s="110"/>
    </row>
    <row r="475" spans="2:7" ht="19.5" customHeight="1" x14ac:dyDescent="0.15">
      <c r="B475" s="120"/>
      <c r="C475" s="121" t="s">
        <v>806</v>
      </c>
      <c r="D475" s="113">
        <v>840</v>
      </c>
      <c r="E475" s="143" t="s">
        <v>301</v>
      </c>
      <c r="F475" s="134"/>
      <c r="G475" s="110"/>
    </row>
    <row r="476" spans="2:7" ht="19.5" customHeight="1" x14ac:dyDescent="0.15">
      <c r="B476" s="120"/>
      <c r="C476" s="121"/>
      <c r="D476" s="113">
        <v>841</v>
      </c>
      <c r="E476" s="143" t="s">
        <v>807</v>
      </c>
      <c r="F476" s="134"/>
      <c r="G476" s="110"/>
    </row>
    <row r="477" spans="2:7" ht="19.5" customHeight="1" x14ac:dyDescent="0.15">
      <c r="B477" s="120"/>
      <c r="C477" s="121"/>
      <c r="D477" s="113">
        <v>842</v>
      </c>
      <c r="E477" s="143" t="s">
        <v>808</v>
      </c>
      <c r="F477" s="134"/>
      <c r="G477" s="110"/>
    </row>
    <row r="478" spans="2:7" ht="19.5" customHeight="1" x14ac:dyDescent="0.15">
      <c r="B478" s="120"/>
      <c r="C478" s="121"/>
      <c r="D478" s="113">
        <v>849</v>
      </c>
      <c r="E478" s="143" t="s">
        <v>809</v>
      </c>
      <c r="F478" s="134"/>
      <c r="G478" s="110"/>
    </row>
    <row r="479" spans="2:7" ht="19.5" customHeight="1" x14ac:dyDescent="0.15">
      <c r="B479" s="120"/>
      <c r="C479" s="121" t="s">
        <v>810</v>
      </c>
      <c r="D479" s="113">
        <v>850</v>
      </c>
      <c r="E479" s="143" t="s">
        <v>301</v>
      </c>
      <c r="F479" s="134"/>
      <c r="G479" s="110"/>
    </row>
    <row r="480" spans="2:7" ht="19.5" customHeight="1" x14ac:dyDescent="0.15">
      <c r="B480" s="120"/>
      <c r="C480" s="121"/>
      <c r="D480" s="113">
        <v>851</v>
      </c>
      <c r="E480" s="143" t="s">
        <v>811</v>
      </c>
      <c r="F480" s="134"/>
      <c r="G480" s="110"/>
    </row>
    <row r="481" spans="2:7" ht="19.5" customHeight="1" x14ac:dyDescent="0.15">
      <c r="B481" s="120"/>
      <c r="C481" s="121"/>
      <c r="D481" s="113">
        <v>852</v>
      </c>
      <c r="E481" s="143" t="s">
        <v>812</v>
      </c>
      <c r="F481" s="134"/>
      <c r="G481" s="110"/>
    </row>
    <row r="482" spans="2:7" ht="19.5" customHeight="1" x14ac:dyDescent="0.15">
      <c r="B482" s="120"/>
      <c r="C482" s="121"/>
      <c r="D482" s="113">
        <v>853</v>
      </c>
      <c r="E482" s="143" t="s">
        <v>813</v>
      </c>
      <c r="F482" s="134"/>
      <c r="G482" s="110"/>
    </row>
    <row r="483" spans="2:7" ht="19.5" customHeight="1" x14ac:dyDescent="0.15">
      <c r="B483" s="120"/>
      <c r="C483" s="121"/>
      <c r="D483" s="113">
        <v>854</v>
      </c>
      <c r="E483" s="143" t="s">
        <v>814</v>
      </c>
      <c r="F483" s="134"/>
      <c r="G483" s="110"/>
    </row>
    <row r="484" spans="2:7" ht="19.5" customHeight="1" x14ac:dyDescent="0.15">
      <c r="B484" s="120"/>
      <c r="C484" s="121"/>
      <c r="D484" s="113">
        <v>855</v>
      </c>
      <c r="E484" s="143" t="s">
        <v>815</v>
      </c>
      <c r="F484" s="134"/>
      <c r="G484" s="110"/>
    </row>
    <row r="485" spans="2:7" ht="19.5" customHeight="1" x14ac:dyDescent="0.15">
      <c r="B485" s="122"/>
      <c r="C485" s="123"/>
      <c r="D485" s="114">
        <v>859</v>
      </c>
      <c r="E485" s="144" t="s">
        <v>816</v>
      </c>
      <c r="F485" s="135"/>
      <c r="G485" s="110"/>
    </row>
    <row r="486" spans="2:7" ht="19.5" customHeight="1" x14ac:dyDescent="0.15">
      <c r="B486" s="118" t="s">
        <v>817</v>
      </c>
      <c r="C486" s="119" t="s">
        <v>818</v>
      </c>
      <c r="D486" s="112">
        <v>860</v>
      </c>
      <c r="E486" s="142" t="s">
        <v>301</v>
      </c>
      <c r="F486" s="133"/>
      <c r="G486" s="110"/>
    </row>
    <row r="487" spans="2:7" ht="19.5" customHeight="1" x14ac:dyDescent="0.15">
      <c r="B487" s="120"/>
      <c r="C487" s="121"/>
      <c r="D487" s="113">
        <v>861</v>
      </c>
      <c r="E487" s="143" t="s">
        <v>819</v>
      </c>
      <c r="F487" s="134"/>
      <c r="G487" s="110"/>
    </row>
    <row r="488" spans="2:7" ht="19.5" customHeight="1" x14ac:dyDescent="0.15">
      <c r="B488" s="120"/>
      <c r="C488" s="121"/>
      <c r="D488" s="113">
        <v>862</v>
      </c>
      <c r="E488" s="143" t="s">
        <v>820</v>
      </c>
      <c r="F488" s="134"/>
      <c r="G488" s="110"/>
    </row>
    <row r="489" spans="2:7" ht="19.5" customHeight="1" x14ac:dyDescent="0.15">
      <c r="B489" s="120"/>
      <c r="C489" s="121" t="s">
        <v>821</v>
      </c>
      <c r="D489" s="113">
        <v>870</v>
      </c>
      <c r="E489" s="143" t="s">
        <v>301</v>
      </c>
      <c r="F489" s="134"/>
      <c r="G489" s="110"/>
    </row>
    <row r="490" spans="2:7" ht="19.5" customHeight="1" x14ac:dyDescent="0.15">
      <c r="B490" s="120"/>
      <c r="C490" s="121"/>
      <c r="D490" s="113">
        <v>871</v>
      </c>
      <c r="E490" s="143" t="s">
        <v>822</v>
      </c>
      <c r="F490" s="134"/>
      <c r="G490" s="110"/>
    </row>
    <row r="491" spans="2:7" ht="19.5" customHeight="1" x14ac:dyDescent="0.15">
      <c r="B491" s="122"/>
      <c r="C491" s="123"/>
      <c r="D491" s="114">
        <v>872</v>
      </c>
      <c r="E491" s="144" t="s">
        <v>823</v>
      </c>
      <c r="F491" s="135"/>
      <c r="G491" s="110"/>
    </row>
    <row r="492" spans="2:7" ht="19.5" customHeight="1" x14ac:dyDescent="0.15">
      <c r="B492" s="118" t="s">
        <v>824</v>
      </c>
      <c r="C492" s="119" t="s">
        <v>825</v>
      </c>
      <c r="D492" s="112">
        <v>880</v>
      </c>
      <c r="E492" s="142" t="s">
        <v>301</v>
      </c>
      <c r="F492" s="133"/>
      <c r="G492" s="110"/>
    </row>
    <row r="493" spans="2:7" ht="19.5" customHeight="1" x14ac:dyDescent="0.15">
      <c r="B493" s="120"/>
      <c r="C493" s="121"/>
      <c r="D493" s="113">
        <v>881</v>
      </c>
      <c r="E493" s="143" t="s">
        <v>826</v>
      </c>
      <c r="F493" s="134"/>
      <c r="G493" s="110"/>
    </row>
    <row r="494" spans="2:7" ht="19.5" customHeight="1" x14ac:dyDescent="0.15">
      <c r="B494" s="120"/>
      <c r="C494" s="121"/>
      <c r="D494" s="113">
        <v>882</v>
      </c>
      <c r="E494" s="143" t="s">
        <v>827</v>
      </c>
      <c r="F494" s="134"/>
      <c r="G494" s="110"/>
    </row>
    <row r="495" spans="2:7" ht="19.5" customHeight="1" x14ac:dyDescent="0.15">
      <c r="B495" s="120"/>
      <c r="C495" s="121"/>
      <c r="D495" s="113">
        <v>889</v>
      </c>
      <c r="E495" s="143" t="s">
        <v>828</v>
      </c>
      <c r="F495" s="134"/>
      <c r="G495" s="110"/>
    </row>
    <row r="496" spans="2:7" ht="19.5" customHeight="1" x14ac:dyDescent="0.15">
      <c r="B496" s="120"/>
      <c r="C496" s="121" t="s">
        <v>829</v>
      </c>
      <c r="D496" s="113">
        <v>890</v>
      </c>
      <c r="E496" s="143" t="s">
        <v>301</v>
      </c>
      <c r="F496" s="134"/>
      <c r="G496" s="110"/>
    </row>
    <row r="497" spans="2:7" ht="19.5" customHeight="1" x14ac:dyDescent="0.15">
      <c r="B497" s="120"/>
      <c r="C497" s="121"/>
      <c r="D497" s="113">
        <v>891</v>
      </c>
      <c r="E497" s="143" t="s">
        <v>829</v>
      </c>
      <c r="F497" s="134"/>
      <c r="G497" s="110"/>
    </row>
    <row r="498" spans="2:7" ht="19.5" customHeight="1" x14ac:dyDescent="0.15">
      <c r="B498" s="120"/>
      <c r="C498" s="121" t="s">
        <v>830</v>
      </c>
      <c r="D498" s="113">
        <v>900</v>
      </c>
      <c r="E498" s="143" t="s">
        <v>301</v>
      </c>
      <c r="F498" s="134"/>
      <c r="G498" s="110"/>
    </row>
    <row r="499" spans="2:7" ht="19.5" customHeight="1" x14ac:dyDescent="0.15">
      <c r="B499" s="120"/>
      <c r="C499" s="121"/>
      <c r="D499" s="113">
        <v>901</v>
      </c>
      <c r="E499" s="143" t="s">
        <v>831</v>
      </c>
      <c r="F499" s="134" t="s">
        <v>832</v>
      </c>
      <c r="G499" s="110"/>
    </row>
    <row r="500" spans="2:7" ht="19.5" customHeight="1" x14ac:dyDescent="0.15">
      <c r="B500" s="120"/>
      <c r="C500" s="121"/>
      <c r="D500" s="113">
        <v>902</v>
      </c>
      <c r="E500" s="143" t="s">
        <v>833</v>
      </c>
      <c r="F500" s="134"/>
      <c r="G500" s="110"/>
    </row>
    <row r="501" spans="2:7" ht="19.5" customHeight="1" x14ac:dyDescent="0.15">
      <c r="B501" s="120"/>
      <c r="C501" s="121"/>
      <c r="D501" s="113">
        <v>903</v>
      </c>
      <c r="E501" s="143" t="s">
        <v>834</v>
      </c>
      <c r="F501" s="134"/>
      <c r="G501" s="110"/>
    </row>
    <row r="502" spans="2:7" ht="19.5" customHeight="1" x14ac:dyDescent="0.15">
      <c r="B502" s="120"/>
      <c r="C502" s="121"/>
      <c r="D502" s="113">
        <v>909</v>
      </c>
      <c r="E502" s="143" t="s">
        <v>835</v>
      </c>
      <c r="F502" s="134"/>
      <c r="G502" s="110"/>
    </row>
    <row r="503" spans="2:7" ht="19.5" customHeight="1" x14ac:dyDescent="0.15">
      <c r="B503" s="120"/>
      <c r="C503" s="121" t="s">
        <v>836</v>
      </c>
      <c r="D503" s="113">
        <v>910</v>
      </c>
      <c r="E503" s="143" t="s">
        <v>301</v>
      </c>
      <c r="F503" s="134"/>
      <c r="G503" s="110"/>
    </row>
    <row r="504" spans="2:7" ht="19.5" customHeight="1" x14ac:dyDescent="0.15">
      <c r="B504" s="120"/>
      <c r="C504" s="121"/>
      <c r="D504" s="113">
        <v>911</v>
      </c>
      <c r="E504" s="143" t="s">
        <v>837</v>
      </c>
      <c r="F504" s="134"/>
      <c r="G504" s="110"/>
    </row>
    <row r="505" spans="2:7" ht="19.5" customHeight="1" x14ac:dyDescent="0.15">
      <c r="B505" s="120"/>
      <c r="C505" s="121"/>
      <c r="D505" s="113">
        <v>912</v>
      </c>
      <c r="E505" s="143" t="s">
        <v>838</v>
      </c>
      <c r="F505" s="134"/>
      <c r="G505" s="110"/>
    </row>
    <row r="506" spans="2:7" ht="19.5" customHeight="1" x14ac:dyDescent="0.15">
      <c r="B506" s="120"/>
      <c r="C506" s="121" t="s">
        <v>839</v>
      </c>
      <c r="D506" s="113">
        <v>920</v>
      </c>
      <c r="E506" s="143" t="s">
        <v>301</v>
      </c>
      <c r="F506" s="134"/>
      <c r="G506" s="110"/>
    </row>
    <row r="507" spans="2:7" ht="19.5" customHeight="1" x14ac:dyDescent="0.15">
      <c r="B507" s="120"/>
      <c r="C507" s="121"/>
      <c r="D507" s="113">
        <v>921</v>
      </c>
      <c r="E507" s="143" t="s">
        <v>840</v>
      </c>
      <c r="F507" s="134"/>
      <c r="G507" s="110"/>
    </row>
    <row r="508" spans="2:7" ht="19.5" customHeight="1" x14ac:dyDescent="0.15">
      <c r="B508" s="120"/>
      <c r="C508" s="121"/>
      <c r="D508" s="113">
        <v>922</v>
      </c>
      <c r="E508" s="143" t="s">
        <v>841</v>
      </c>
      <c r="F508" s="134"/>
      <c r="G508" s="110"/>
    </row>
    <row r="509" spans="2:7" ht="19.5" customHeight="1" x14ac:dyDescent="0.15">
      <c r="B509" s="120"/>
      <c r="C509" s="121"/>
      <c r="D509" s="113">
        <v>923</v>
      </c>
      <c r="E509" s="143" t="s">
        <v>842</v>
      </c>
      <c r="F509" s="134"/>
      <c r="G509" s="110"/>
    </row>
    <row r="510" spans="2:7" ht="19.5" customHeight="1" x14ac:dyDescent="0.15">
      <c r="B510" s="120"/>
      <c r="C510" s="121"/>
      <c r="D510" s="113">
        <v>929</v>
      </c>
      <c r="E510" s="143" t="s">
        <v>843</v>
      </c>
      <c r="F510" s="134"/>
      <c r="G510" s="110"/>
    </row>
    <row r="511" spans="2:7" ht="19.5" customHeight="1" x14ac:dyDescent="0.15">
      <c r="B511" s="120"/>
      <c r="C511" s="121" t="s">
        <v>844</v>
      </c>
      <c r="D511" s="113">
        <v>931</v>
      </c>
      <c r="E511" s="143" t="s">
        <v>845</v>
      </c>
      <c r="F511" s="134"/>
      <c r="G511" s="110"/>
    </row>
    <row r="512" spans="2:7" ht="19.5" customHeight="1" x14ac:dyDescent="0.15">
      <c r="B512" s="120"/>
      <c r="C512" s="121"/>
      <c r="D512" s="113">
        <v>932</v>
      </c>
      <c r="E512" s="143" t="s">
        <v>846</v>
      </c>
      <c r="F512" s="134"/>
      <c r="G512" s="110"/>
    </row>
    <row r="513" spans="2:7" ht="19.5" customHeight="1" x14ac:dyDescent="0.15">
      <c r="B513" s="120"/>
      <c r="C513" s="121"/>
      <c r="D513" s="113">
        <v>933</v>
      </c>
      <c r="E513" s="143" t="s">
        <v>847</v>
      </c>
      <c r="F513" s="134"/>
      <c r="G513" s="110"/>
    </row>
    <row r="514" spans="2:7" ht="19.5" customHeight="1" x14ac:dyDescent="0.15">
      <c r="B514" s="120"/>
      <c r="C514" s="121"/>
      <c r="D514" s="113">
        <v>934</v>
      </c>
      <c r="E514" s="143" t="s">
        <v>848</v>
      </c>
      <c r="F514" s="134"/>
      <c r="G514" s="110"/>
    </row>
    <row r="515" spans="2:7" ht="19.5" customHeight="1" x14ac:dyDescent="0.15">
      <c r="B515" s="120"/>
      <c r="C515" s="121"/>
      <c r="D515" s="113">
        <v>939</v>
      </c>
      <c r="E515" s="143" t="s">
        <v>849</v>
      </c>
      <c r="F515" s="134"/>
      <c r="G515" s="110"/>
    </row>
    <row r="516" spans="2:7" ht="19.5" customHeight="1" x14ac:dyDescent="0.15">
      <c r="B516" s="120"/>
      <c r="C516" s="121" t="s">
        <v>850</v>
      </c>
      <c r="D516" s="113">
        <v>941</v>
      </c>
      <c r="E516" s="143" t="s">
        <v>851</v>
      </c>
      <c r="F516" s="134"/>
      <c r="G516" s="110"/>
    </row>
    <row r="517" spans="2:7" ht="19.5" customHeight="1" x14ac:dyDescent="0.15">
      <c r="B517" s="120"/>
      <c r="C517" s="121"/>
      <c r="D517" s="113">
        <v>942</v>
      </c>
      <c r="E517" s="143" t="s">
        <v>852</v>
      </c>
      <c r="F517" s="134"/>
      <c r="G517" s="110"/>
    </row>
    <row r="518" spans="2:7" ht="19.5" customHeight="1" x14ac:dyDescent="0.15">
      <c r="B518" s="120"/>
      <c r="C518" s="121"/>
      <c r="D518" s="113">
        <v>943</v>
      </c>
      <c r="E518" s="143" t="s">
        <v>853</v>
      </c>
      <c r="F518" s="134"/>
      <c r="G518" s="110"/>
    </row>
    <row r="519" spans="2:7" ht="19.5" customHeight="1" x14ac:dyDescent="0.15">
      <c r="B519" s="120"/>
      <c r="C519" s="121"/>
      <c r="D519" s="113">
        <v>949</v>
      </c>
      <c r="E519" s="143" t="s">
        <v>854</v>
      </c>
      <c r="F519" s="134"/>
      <c r="G519" s="110"/>
    </row>
    <row r="520" spans="2:7" ht="19.5" customHeight="1" x14ac:dyDescent="0.15">
      <c r="B520" s="120"/>
      <c r="C520" s="121" t="s">
        <v>855</v>
      </c>
      <c r="D520" s="113">
        <v>950</v>
      </c>
      <c r="E520" s="143" t="s">
        <v>301</v>
      </c>
      <c r="F520" s="134"/>
      <c r="G520" s="110"/>
    </row>
    <row r="521" spans="2:7" ht="19.5" customHeight="1" x14ac:dyDescent="0.15">
      <c r="B521" s="120"/>
      <c r="C521" s="121"/>
      <c r="D521" s="113">
        <v>951</v>
      </c>
      <c r="E521" s="143" t="s">
        <v>856</v>
      </c>
      <c r="F521" s="134"/>
      <c r="G521" s="110"/>
    </row>
    <row r="522" spans="2:7" ht="19.5" customHeight="1" x14ac:dyDescent="0.15">
      <c r="B522" s="120"/>
      <c r="C522" s="121"/>
      <c r="D522" s="113">
        <v>952</v>
      </c>
      <c r="E522" s="143" t="s">
        <v>857</v>
      </c>
      <c r="F522" s="134"/>
      <c r="G522" s="110"/>
    </row>
    <row r="523" spans="2:7" ht="19.5" customHeight="1" x14ac:dyDescent="0.15">
      <c r="B523" s="122"/>
      <c r="C523" s="123"/>
      <c r="D523" s="114">
        <v>959</v>
      </c>
      <c r="E523" s="144" t="s">
        <v>858</v>
      </c>
      <c r="F523" s="135"/>
      <c r="G523" s="110"/>
    </row>
    <row r="524" spans="2:7" ht="19.5" customHeight="1" x14ac:dyDescent="0.15">
      <c r="B524" s="118" t="s">
        <v>859</v>
      </c>
      <c r="C524" s="119" t="s">
        <v>860</v>
      </c>
      <c r="D524" s="112">
        <v>961</v>
      </c>
      <c r="E524" s="142" t="s">
        <v>861</v>
      </c>
      <c r="F524" s="133"/>
      <c r="G524" s="110"/>
    </row>
    <row r="525" spans="2:7" ht="19.5" customHeight="1" x14ac:dyDescent="0.15">
      <c r="B525" s="120"/>
      <c r="C525" s="121"/>
      <c r="D525" s="113">
        <v>969</v>
      </c>
      <c r="E525" s="143" t="s">
        <v>862</v>
      </c>
      <c r="F525" s="134"/>
      <c r="G525" s="110"/>
    </row>
    <row r="526" spans="2:7" ht="19.5" customHeight="1" x14ac:dyDescent="0.15">
      <c r="B526" s="120"/>
      <c r="C526" s="121" t="s">
        <v>863</v>
      </c>
      <c r="D526" s="113">
        <v>971</v>
      </c>
      <c r="E526" s="143" t="s">
        <v>864</v>
      </c>
      <c r="F526" s="134"/>
      <c r="G526" s="110"/>
    </row>
    <row r="527" spans="2:7" ht="19.5" customHeight="1" x14ac:dyDescent="0.15">
      <c r="B527" s="120"/>
      <c r="C527" s="121"/>
      <c r="D527" s="113">
        <v>972</v>
      </c>
      <c r="E527" s="143" t="s">
        <v>865</v>
      </c>
      <c r="F527" s="134"/>
      <c r="G527" s="110"/>
    </row>
    <row r="528" spans="2:7" ht="19.5" customHeight="1" x14ac:dyDescent="0.15">
      <c r="B528" s="120"/>
      <c r="C528" s="121"/>
      <c r="D528" s="113">
        <v>973</v>
      </c>
      <c r="E528" s="143" t="s">
        <v>866</v>
      </c>
      <c r="F528" s="134"/>
      <c r="G528" s="110"/>
    </row>
    <row r="529" spans="2:7" ht="19.5" customHeight="1" x14ac:dyDescent="0.15">
      <c r="B529" s="120"/>
      <c r="C529" s="121" t="s">
        <v>867</v>
      </c>
      <c r="D529" s="113">
        <v>981</v>
      </c>
      <c r="E529" s="143" t="s">
        <v>868</v>
      </c>
      <c r="F529" s="134"/>
      <c r="G529" s="110"/>
    </row>
    <row r="530" spans="2:7" ht="19.5" customHeight="1" x14ac:dyDescent="0.15">
      <c r="B530" s="122"/>
      <c r="C530" s="123"/>
      <c r="D530" s="114">
        <v>982</v>
      </c>
      <c r="E530" s="144" t="s">
        <v>869</v>
      </c>
      <c r="F530" s="135"/>
      <c r="G530" s="110"/>
    </row>
    <row r="531" spans="2:7" ht="19.5" customHeight="1" x14ac:dyDescent="0.15">
      <c r="B531" s="128" t="s">
        <v>870</v>
      </c>
      <c r="C531" s="129" t="s">
        <v>871</v>
      </c>
      <c r="D531" s="117">
        <v>999</v>
      </c>
      <c r="E531" s="147" t="s">
        <v>871</v>
      </c>
      <c r="F531" s="138"/>
      <c r="G531" s="110"/>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35"/>
  <sheetViews>
    <sheetView tabSelected="1" zoomScale="80" zoomScaleNormal="80" workbookViewId="0">
      <selection activeCell="K16" sqref="K16"/>
    </sheetView>
  </sheetViews>
  <sheetFormatPr defaultRowHeight="12" x14ac:dyDescent="0.15"/>
  <cols>
    <col min="1" max="1" width="4.83203125" style="235" customWidth="1"/>
    <col min="2" max="2" width="5.1640625" style="235" customWidth="1"/>
    <col min="3" max="3" width="9.1640625" style="235" customWidth="1"/>
    <col min="4" max="4" width="66.33203125" style="236" customWidth="1"/>
    <col min="5" max="5" width="41.6640625" style="236" customWidth="1"/>
    <col min="6" max="6" width="10" style="235" customWidth="1"/>
    <col min="7" max="7" width="5" style="235" customWidth="1"/>
    <col min="8" max="16384" width="9.33203125" style="235"/>
  </cols>
  <sheetData>
    <row r="1" spans="2:9" ht="17.25" x14ac:dyDescent="0.15">
      <c r="B1" s="279" t="s">
        <v>910</v>
      </c>
      <c r="C1" s="279"/>
      <c r="D1" s="279"/>
      <c r="E1" s="279"/>
      <c r="F1" s="279"/>
    </row>
    <row r="2" spans="2:9" ht="22.5" customHeight="1" x14ac:dyDescent="0.15">
      <c r="B2" s="280" t="s">
        <v>892</v>
      </c>
      <c r="C2" s="280"/>
      <c r="D2" s="280"/>
      <c r="E2" s="280"/>
      <c r="F2" s="280"/>
    </row>
    <row r="3" spans="2:9" ht="22.5" customHeight="1" x14ac:dyDescent="0.15">
      <c r="B3" s="260"/>
      <c r="C3" s="260"/>
      <c r="D3" s="260"/>
      <c r="E3" s="260"/>
      <c r="F3" s="260"/>
    </row>
    <row r="4" spans="2:9" ht="22.5" customHeight="1" x14ac:dyDescent="0.15">
      <c r="B4" s="260"/>
      <c r="C4" s="260"/>
      <c r="D4" s="260"/>
      <c r="E4" s="260"/>
      <c r="F4" s="260"/>
    </row>
    <row r="5" spans="2:9" x14ac:dyDescent="0.15">
      <c r="B5" s="281" t="s">
        <v>893</v>
      </c>
      <c r="C5" s="282"/>
      <c r="D5" s="282"/>
      <c r="E5" s="282"/>
      <c r="F5" s="283"/>
      <c r="G5" s="237"/>
      <c r="H5" s="237"/>
      <c r="I5" s="237"/>
    </row>
    <row r="6" spans="2:9" x14ac:dyDescent="0.15">
      <c r="B6" s="284"/>
      <c r="C6" s="285"/>
      <c r="D6" s="285"/>
      <c r="E6" s="285"/>
      <c r="F6" s="286"/>
      <c r="G6" s="237"/>
      <c r="H6" s="237"/>
      <c r="I6" s="237"/>
    </row>
    <row r="7" spans="2:9" ht="13.5" x14ac:dyDescent="0.15">
      <c r="B7" s="251"/>
      <c r="C7" s="251"/>
      <c r="D7" s="251"/>
      <c r="E7" s="256" t="s">
        <v>922</v>
      </c>
      <c r="F7" s="251"/>
      <c r="G7" s="237"/>
      <c r="H7" s="237"/>
      <c r="I7" s="237"/>
    </row>
    <row r="8" spans="2:9" ht="30" customHeight="1" x14ac:dyDescent="0.15">
      <c r="B8" s="251"/>
      <c r="C8" s="251"/>
      <c r="D8" s="261" t="s">
        <v>923</v>
      </c>
      <c r="E8" s="252"/>
      <c r="F8" s="251"/>
      <c r="G8" s="237"/>
      <c r="H8" s="237"/>
      <c r="I8" s="237"/>
    </row>
    <row r="9" spans="2:9" ht="13.5" customHeight="1" thickBot="1" x14ac:dyDescent="0.2">
      <c r="B9" s="237"/>
      <c r="C9" s="237"/>
      <c r="D9" s="238"/>
      <c r="E9" s="238"/>
      <c r="F9" s="237"/>
      <c r="G9" s="237"/>
      <c r="H9" s="237"/>
      <c r="I9" s="237"/>
    </row>
    <row r="10" spans="2:9" s="242" customFormat="1" ht="21.75" customHeight="1" thickBot="1" x14ac:dyDescent="0.2">
      <c r="B10" s="239" t="s">
        <v>894</v>
      </c>
      <c r="C10" s="287" t="s">
        <v>895</v>
      </c>
      <c r="D10" s="288"/>
      <c r="E10" s="240" t="s">
        <v>896</v>
      </c>
      <c r="F10" s="241" t="s">
        <v>897</v>
      </c>
    </row>
    <row r="11" spans="2:9" ht="60" customHeight="1" x14ac:dyDescent="0.15">
      <c r="B11" s="243">
        <v>1</v>
      </c>
      <c r="C11" s="289" t="s">
        <v>911</v>
      </c>
      <c r="D11" s="290"/>
      <c r="E11" s="244" t="s">
        <v>898</v>
      </c>
      <c r="F11" s="257"/>
    </row>
    <row r="12" spans="2:9" ht="60" customHeight="1" x14ac:dyDescent="0.15">
      <c r="B12" s="245">
        <v>2</v>
      </c>
      <c r="C12" s="277" t="s">
        <v>912</v>
      </c>
      <c r="D12" s="278"/>
      <c r="E12" s="246" t="s">
        <v>899</v>
      </c>
      <c r="F12" s="258"/>
    </row>
    <row r="13" spans="2:9" ht="60" customHeight="1" x14ac:dyDescent="0.15">
      <c r="B13" s="245">
        <v>3</v>
      </c>
      <c r="C13" s="277" t="s">
        <v>921</v>
      </c>
      <c r="D13" s="278"/>
      <c r="E13" s="246" t="s">
        <v>900</v>
      </c>
      <c r="F13" s="258"/>
    </row>
    <row r="14" spans="2:9" ht="60" customHeight="1" x14ac:dyDescent="0.15">
      <c r="B14" s="245">
        <v>4</v>
      </c>
      <c r="C14" s="294" t="s">
        <v>913</v>
      </c>
      <c r="D14" s="295"/>
      <c r="E14" s="246" t="s">
        <v>900</v>
      </c>
      <c r="F14" s="258"/>
    </row>
    <row r="15" spans="2:9" ht="60" customHeight="1" x14ac:dyDescent="0.15">
      <c r="B15" s="245">
        <v>5</v>
      </c>
      <c r="C15" s="277" t="s">
        <v>950</v>
      </c>
      <c r="D15" s="278"/>
      <c r="E15" s="273" t="s">
        <v>914</v>
      </c>
      <c r="F15" s="258"/>
    </row>
    <row r="16" spans="2:9" ht="60" customHeight="1" x14ac:dyDescent="0.15">
      <c r="B16" s="245">
        <v>6</v>
      </c>
      <c r="C16" s="297" t="s">
        <v>943</v>
      </c>
      <c r="D16" s="295"/>
      <c r="E16" s="274" t="s">
        <v>937</v>
      </c>
      <c r="F16" s="258"/>
    </row>
    <row r="17" spans="2:12" ht="60" customHeight="1" x14ac:dyDescent="0.15">
      <c r="B17" s="245">
        <v>7</v>
      </c>
      <c r="C17" s="292" t="s">
        <v>918</v>
      </c>
      <c r="D17" s="292"/>
      <c r="E17" s="247" t="s">
        <v>917</v>
      </c>
      <c r="F17" s="258"/>
    </row>
    <row r="18" spans="2:12" ht="60" customHeight="1" x14ac:dyDescent="0.15">
      <c r="B18" s="245">
        <v>8</v>
      </c>
      <c r="C18" s="292" t="s">
        <v>916</v>
      </c>
      <c r="D18" s="292"/>
      <c r="E18" s="246" t="s">
        <v>919</v>
      </c>
      <c r="F18" s="258"/>
    </row>
    <row r="19" spans="2:12" ht="60" customHeight="1" thickBot="1" x14ac:dyDescent="0.2">
      <c r="B19" s="248">
        <v>9</v>
      </c>
      <c r="C19" s="299" t="s">
        <v>920</v>
      </c>
      <c r="D19" s="300"/>
      <c r="E19" s="250" t="s">
        <v>915</v>
      </c>
      <c r="F19" s="259"/>
    </row>
    <row r="20" spans="2:12" ht="7.5" customHeight="1" x14ac:dyDescent="0.15"/>
    <row r="21" spans="2:12" ht="22.5" customHeight="1" x14ac:dyDescent="0.15">
      <c r="B21" s="301" t="s">
        <v>901</v>
      </c>
      <c r="C21" s="301"/>
      <c r="D21" s="301"/>
      <c r="E21" s="301"/>
      <c r="F21" s="301"/>
    </row>
    <row r="22" spans="2:12" ht="22.5" customHeight="1" x14ac:dyDescent="0.15">
      <c r="B22" s="296" t="s">
        <v>902</v>
      </c>
      <c r="C22" s="296"/>
      <c r="D22" s="296"/>
      <c r="E22" s="296"/>
      <c r="F22" s="296"/>
    </row>
    <row r="23" spans="2:12" ht="22.5" customHeight="1" x14ac:dyDescent="0.15">
      <c r="B23" s="296" t="s">
        <v>903</v>
      </c>
      <c r="C23" s="296"/>
      <c r="D23" s="296"/>
      <c r="E23" s="296"/>
      <c r="F23" s="296"/>
    </row>
    <row r="24" spans="2:12" ht="22.5" customHeight="1" x14ac:dyDescent="0.15">
      <c r="B24" s="291" t="s">
        <v>904</v>
      </c>
      <c r="C24" s="291"/>
      <c r="D24" s="291"/>
      <c r="E24" s="291"/>
      <c r="F24" s="291"/>
    </row>
    <row r="25" spans="2:12" ht="22.5" customHeight="1" x14ac:dyDescent="0.15">
      <c r="B25" s="291" t="s">
        <v>905</v>
      </c>
      <c r="C25" s="291"/>
      <c r="D25" s="291"/>
      <c r="E25" s="291"/>
      <c r="F25" s="291"/>
    </row>
    <row r="26" spans="2:12" ht="22.5" customHeight="1" x14ac:dyDescent="0.15">
      <c r="B26" s="291" t="s">
        <v>906</v>
      </c>
      <c r="C26" s="291"/>
      <c r="D26" s="291"/>
      <c r="E26" s="291"/>
      <c r="F26" s="291"/>
    </row>
    <row r="27" spans="2:12" ht="22.5" customHeight="1" x14ac:dyDescent="0.15">
      <c r="B27" s="296" t="s">
        <v>907</v>
      </c>
      <c r="C27" s="296"/>
      <c r="D27" s="296"/>
      <c r="E27" s="296"/>
      <c r="F27" s="296"/>
    </row>
    <row r="28" spans="2:12" ht="22.5" customHeight="1" x14ac:dyDescent="0.15">
      <c r="B28" s="291" t="s">
        <v>908</v>
      </c>
      <c r="C28" s="291"/>
      <c r="D28" s="291"/>
      <c r="E28" s="291"/>
      <c r="F28" s="291"/>
      <c r="L28" s="235" t="s">
        <v>924</v>
      </c>
    </row>
    <row r="29" spans="2:12" ht="22.5" customHeight="1" x14ac:dyDescent="0.15">
      <c r="B29" s="291" t="s">
        <v>909</v>
      </c>
      <c r="C29" s="291"/>
      <c r="D29" s="291"/>
      <c r="E29" s="291"/>
      <c r="F29" s="291"/>
      <c r="L29" s="235" t="s">
        <v>925</v>
      </c>
    </row>
    <row r="30" spans="2:12" ht="22.5" customHeight="1" x14ac:dyDescent="0.15">
      <c r="B30" s="298"/>
      <c r="C30" s="298"/>
      <c r="D30" s="298"/>
      <c r="E30" s="298"/>
      <c r="F30" s="298"/>
    </row>
    <row r="31" spans="2:12" ht="22.5" customHeight="1" x14ac:dyDescent="0.15">
      <c r="B31" s="293"/>
      <c r="C31" s="293"/>
      <c r="D31" s="293"/>
      <c r="E31" s="293"/>
      <c r="F31" s="293"/>
    </row>
    <row r="32" spans="2:12" ht="22.5" customHeight="1" x14ac:dyDescent="0.15">
      <c r="B32" s="293"/>
      <c r="C32" s="293"/>
      <c r="D32" s="293"/>
      <c r="E32" s="293"/>
      <c r="F32" s="293"/>
    </row>
    <row r="33" spans="2:6" ht="22.5" customHeight="1" x14ac:dyDescent="0.15">
      <c r="B33" s="293"/>
      <c r="C33" s="293"/>
      <c r="D33" s="293"/>
      <c r="E33" s="293"/>
      <c r="F33" s="293"/>
    </row>
    <row r="34" spans="2:6" ht="22.5" customHeight="1" x14ac:dyDescent="0.15">
      <c r="B34" s="293"/>
      <c r="C34" s="293"/>
      <c r="D34" s="293"/>
      <c r="E34" s="293"/>
      <c r="F34" s="293"/>
    </row>
    <row r="35" spans="2:6" ht="22.5" customHeight="1" x14ac:dyDescent="0.15"/>
  </sheetData>
  <mergeCells count="27">
    <mergeCell ref="B31:F31"/>
    <mergeCell ref="B32:F32"/>
    <mergeCell ref="B33:F33"/>
    <mergeCell ref="B34:F34"/>
    <mergeCell ref="C14:D14"/>
    <mergeCell ref="B25:F25"/>
    <mergeCell ref="B26:F26"/>
    <mergeCell ref="B27:F27"/>
    <mergeCell ref="B28:F28"/>
    <mergeCell ref="B29:F29"/>
    <mergeCell ref="C16:D16"/>
    <mergeCell ref="B30:F30"/>
    <mergeCell ref="C19:D19"/>
    <mergeCell ref="B21:F21"/>
    <mergeCell ref="B22:F22"/>
    <mergeCell ref="B23:F23"/>
    <mergeCell ref="B24:F24"/>
    <mergeCell ref="C13:D13"/>
    <mergeCell ref="C15:D15"/>
    <mergeCell ref="C17:D17"/>
    <mergeCell ref="C18:D18"/>
    <mergeCell ref="C12:D12"/>
    <mergeCell ref="B1:F1"/>
    <mergeCell ref="B2:F2"/>
    <mergeCell ref="B5:F6"/>
    <mergeCell ref="C10:D10"/>
    <mergeCell ref="C11:D11"/>
  </mergeCells>
  <phoneticPr fontId="1"/>
  <dataValidations count="1">
    <dataValidation type="list" allowBlank="1" showInputMessage="1" showErrorMessage="1" sqref="F11:F19">
      <formula1>$L$28:$L$29</formula1>
    </dataValidation>
  </dataValidations>
  <printOptions horizontalCentered="1"/>
  <pageMargins left="0.25" right="0.25" top="0.75" bottom="0.75" header="0.3" footer="0.3"/>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view="pageBreakPreview" zoomScaleNormal="100" zoomScaleSheetLayoutView="100" workbookViewId="0">
      <selection activeCell="C23" sqref="C23:T23"/>
    </sheetView>
  </sheetViews>
  <sheetFormatPr defaultRowHeight="12" x14ac:dyDescent="0.15"/>
  <cols>
    <col min="1" max="1" width="1.83203125" style="2" customWidth="1"/>
    <col min="2" max="21" width="5.1640625" style="2" customWidth="1"/>
    <col min="22" max="16384" width="9.33203125" style="2"/>
  </cols>
  <sheetData>
    <row r="1" spans="2:21" ht="18" customHeight="1" x14ac:dyDescent="0.15">
      <c r="B1" s="304" t="s">
        <v>7</v>
      </c>
      <c r="C1" s="304"/>
      <c r="D1" s="304"/>
      <c r="E1" s="304"/>
      <c r="F1" s="304"/>
      <c r="G1" s="304"/>
      <c r="H1" s="304"/>
      <c r="I1" s="304"/>
      <c r="J1" s="304"/>
      <c r="K1" s="304"/>
      <c r="L1" s="304"/>
      <c r="M1" s="304"/>
      <c r="N1" s="304"/>
      <c r="O1" s="304"/>
      <c r="P1" s="304"/>
      <c r="Q1" s="304"/>
      <c r="R1" s="304"/>
      <c r="S1" s="304"/>
      <c r="T1" s="304"/>
      <c r="U1" s="304"/>
    </row>
    <row r="2" spans="2:21" ht="54" customHeight="1" x14ac:dyDescent="0.15">
      <c r="B2" s="320" t="s">
        <v>949</v>
      </c>
      <c r="C2" s="320"/>
      <c r="D2" s="320"/>
      <c r="E2" s="320"/>
      <c r="F2" s="320"/>
      <c r="G2" s="320"/>
      <c r="H2" s="320"/>
      <c r="I2" s="320"/>
      <c r="J2" s="320"/>
      <c r="K2" s="320"/>
      <c r="L2" s="320"/>
      <c r="M2" s="320"/>
      <c r="N2" s="320"/>
      <c r="O2" s="320"/>
      <c r="P2" s="320"/>
      <c r="Q2" s="320"/>
      <c r="R2" s="320"/>
      <c r="S2" s="320"/>
      <c r="T2" s="320"/>
      <c r="U2" s="320"/>
    </row>
    <row r="3" spans="2:21" ht="18" customHeight="1" x14ac:dyDescent="0.15">
      <c r="B3" s="308"/>
      <c r="C3" s="308"/>
      <c r="D3" s="308"/>
      <c r="E3" s="308"/>
      <c r="F3" s="308"/>
      <c r="G3" s="308"/>
      <c r="H3" s="308"/>
      <c r="I3" s="308"/>
      <c r="J3" s="308"/>
      <c r="K3" s="308"/>
      <c r="L3" s="308"/>
      <c r="M3" s="308"/>
      <c r="N3" s="308"/>
      <c r="O3" s="2" t="s">
        <v>938</v>
      </c>
      <c r="P3" s="249">
        <v>2</v>
      </c>
      <c r="Q3" s="72" t="s">
        <v>3</v>
      </c>
      <c r="R3" s="1"/>
      <c r="S3" s="72" t="s">
        <v>2</v>
      </c>
      <c r="T3" s="1"/>
      <c r="U3" s="72" t="s">
        <v>1</v>
      </c>
    </row>
    <row r="4" spans="2:21" ht="18" customHeight="1" x14ac:dyDescent="0.15">
      <c r="B4" s="308"/>
      <c r="C4" s="308"/>
      <c r="D4" s="308"/>
      <c r="E4" s="308"/>
      <c r="F4" s="308"/>
      <c r="G4" s="308"/>
      <c r="H4" s="308"/>
      <c r="I4" s="308"/>
      <c r="J4" s="308"/>
      <c r="K4" s="308"/>
      <c r="L4" s="308"/>
      <c r="M4" s="308"/>
      <c r="N4" s="308"/>
      <c r="O4" s="308"/>
      <c r="P4" s="308"/>
      <c r="Q4" s="308"/>
      <c r="R4" s="308"/>
      <c r="S4" s="308"/>
      <c r="T4" s="308"/>
      <c r="U4" s="308"/>
    </row>
    <row r="5" spans="2:21" ht="18" customHeight="1" x14ac:dyDescent="0.15">
      <c r="B5" s="308" t="s">
        <v>0</v>
      </c>
      <c r="C5" s="308"/>
      <c r="D5" s="308"/>
      <c r="E5" s="308"/>
      <c r="F5" s="308"/>
      <c r="G5" s="308"/>
      <c r="H5" s="308"/>
      <c r="I5" s="308"/>
      <c r="J5" s="308"/>
      <c r="K5" s="308"/>
      <c r="L5" s="308"/>
      <c r="M5" s="308"/>
      <c r="N5" s="308"/>
      <c r="O5" s="308"/>
      <c r="P5" s="308"/>
      <c r="Q5" s="308"/>
      <c r="R5" s="308"/>
      <c r="S5" s="308"/>
      <c r="T5" s="308"/>
      <c r="U5" s="308"/>
    </row>
    <row r="6" spans="2:21" ht="18" customHeight="1" x14ac:dyDescent="0.15">
      <c r="B6" s="308"/>
      <c r="C6" s="308"/>
      <c r="D6" s="308"/>
      <c r="E6" s="308"/>
      <c r="F6" s="308"/>
      <c r="G6" s="308"/>
      <c r="H6" s="308"/>
      <c r="I6" s="308"/>
      <c r="J6" s="308"/>
      <c r="K6" s="308"/>
      <c r="L6" s="308"/>
      <c r="M6" s="308"/>
      <c r="N6" s="308"/>
      <c r="O6" s="308"/>
      <c r="P6" s="308"/>
      <c r="Q6" s="308"/>
      <c r="R6" s="308"/>
      <c r="S6" s="308"/>
      <c r="T6" s="308"/>
      <c r="U6" s="308"/>
    </row>
    <row r="7" spans="2:21" ht="18" customHeight="1" x14ac:dyDescent="0.15">
      <c r="B7" s="318"/>
      <c r="C7" s="318"/>
      <c r="D7" s="318"/>
      <c r="E7" s="318"/>
      <c r="F7" s="318"/>
      <c r="G7" s="318"/>
      <c r="H7" s="318"/>
      <c r="I7" s="318"/>
      <c r="J7" s="318"/>
      <c r="K7" s="321" t="s">
        <v>4</v>
      </c>
      <c r="L7" s="321"/>
      <c r="M7" s="319"/>
      <c r="N7" s="319"/>
      <c r="O7" s="319"/>
      <c r="P7" s="319"/>
      <c r="Q7" s="319"/>
      <c r="R7" s="319"/>
      <c r="S7" s="319"/>
      <c r="T7" s="319"/>
      <c r="U7" s="319"/>
    </row>
    <row r="8" spans="2:21" ht="18" customHeight="1" x14ac:dyDescent="0.15">
      <c r="B8" s="318"/>
      <c r="C8" s="318"/>
      <c r="D8" s="318"/>
      <c r="E8" s="318"/>
      <c r="F8" s="318"/>
      <c r="G8" s="317" t="s">
        <v>179</v>
      </c>
      <c r="H8" s="317"/>
      <c r="I8" s="317"/>
      <c r="J8" s="317"/>
      <c r="K8" s="321" t="s">
        <v>32</v>
      </c>
      <c r="L8" s="321"/>
      <c r="M8" s="319"/>
      <c r="N8" s="319"/>
      <c r="O8" s="319"/>
      <c r="P8" s="319"/>
      <c r="Q8" s="319"/>
      <c r="R8" s="319"/>
      <c r="S8" s="319"/>
      <c r="T8" s="319"/>
      <c r="U8" s="4" t="s">
        <v>180</v>
      </c>
    </row>
    <row r="9" spans="2:21" ht="18" customHeight="1" x14ac:dyDescent="0.15">
      <c r="B9" s="318"/>
      <c r="C9" s="318"/>
      <c r="D9" s="318"/>
      <c r="E9" s="318"/>
      <c r="F9" s="318"/>
      <c r="G9" s="318"/>
      <c r="H9" s="318"/>
      <c r="I9" s="318"/>
      <c r="J9" s="318"/>
      <c r="K9" s="321" t="s">
        <v>5</v>
      </c>
      <c r="L9" s="321"/>
      <c r="M9" s="319"/>
      <c r="N9" s="319"/>
      <c r="O9" s="319"/>
      <c r="P9" s="319"/>
      <c r="Q9" s="319"/>
      <c r="R9" s="319"/>
      <c r="S9" s="319"/>
      <c r="T9" s="319"/>
      <c r="U9" s="319"/>
    </row>
    <row r="10" spans="2:21" ht="18" customHeight="1" x14ac:dyDescent="0.15">
      <c r="B10" s="308"/>
      <c r="C10" s="308"/>
      <c r="D10" s="308"/>
      <c r="E10" s="308"/>
      <c r="F10" s="308"/>
      <c r="G10" s="308"/>
      <c r="H10" s="308"/>
      <c r="I10" s="308"/>
      <c r="J10" s="308"/>
      <c r="K10" s="308"/>
      <c r="L10" s="308"/>
      <c r="M10" s="308"/>
      <c r="N10" s="308"/>
      <c r="O10" s="308"/>
      <c r="P10" s="308"/>
      <c r="Q10" s="308"/>
      <c r="R10" s="308"/>
      <c r="S10" s="308"/>
      <c r="T10" s="308"/>
      <c r="U10" s="308"/>
    </row>
    <row r="11" spans="2:21" ht="36" customHeight="1" x14ac:dyDescent="0.15">
      <c r="B11" s="315" t="s">
        <v>928</v>
      </c>
      <c r="C11" s="316"/>
      <c r="D11" s="316"/>
      <c r="E11" s="313"/>
      <c r="F11" s="313"/>
      <c r="G11" s="313"/>
      <c r="H11" s="313"/>
      <c r="I11" s="313"/>
      <c r="J11" s="313"/>
      <c r="K11" s="313"/>
      <c r="L11" s="313"/>
      <c r="M11" s="313"/>
      <c r="N11" s="313"/>
      <c r="O11" s="313"/>
      <c r="P11" s="313"/>
      <c r="Q11" s="313"/>
      <c r="R11" s="313"/>
      <c r="S11" s="313"/>
      <c r="T11" s="313"/>
      <c r="U11" s="7"/>
    </row>
    <row r="12" spans="2:21" ht="18" customHeight="1" x14ac:dyDescent="0.15">
      <c r="B12" s="308"/>
      <c r="C12" s="308"/>
      <c r="D12" s="308"/>
      <c r="E12" s="308"/>
      <c r="F12" s="308"/>
      <c r="G12" s="308"/>
      <c r="H12" s="308"/>
      <c r="I12" s="308"/>
      <c r="J12" s="308"/>
      <c r="K12" s="308"/>
      <c r="L12" s="308"/>
      <c r="M12" s="308"/>
      <c r="N12" s="308"/>
      <c r="O12" s="308"/>
      <c r="P12" s="308"/>
      <c r="Q12" s="308"/>
      <c r="R12" s="308"/>
      <c r="S12" s="308"/>
      <c r="T12" s="308"/>
      <c r="U12" s="308"/>
    </row>
    <row r="13" spans="2:21" ht="18" customHeight="1" x14ac:dyDescent="0.15">
      <c r="B13" s="5" t="s">
        <v>181</v>
      </c>
      <c r="C13" s="318" t="s">
        <v>939</v>
      </c>
      <c r="D13" s="318"/>
      <c r="E13" s="308" t="s">
        <v>197</v>
      </c>
      <c r="F13" s="308"/>
      <c r="G13" s="308"/>
      <c r="H13" s="308"/>
      <c r="I13" s="308"/>
      <c r="J13" s="308"/>
      <c r="K13" s="308"/>
      <c r="L13" s="308"/>
      <c r="M13" s="308"/>
      <c r="N13" s="308"/>
      <c r="O13" s="308"/>
      <c r="P13" s="308"/>
      <c r="Q13" s="308"/>
      <c r="R13" s="308"/>
      <c r="S13" s="308"/>
      <c r="T13" s="308"/>
      <c r="U13" s="308"/>
    </row>
    <row r="14" spans="2:21" ht="18" customHeight="1" x14ac:dyDescent="0.15">
      <c r="B14" s="308" t="s">
        <v>182</v>
      </c>
      <c r="C14" s="308"/>
      <c r="D14" s="308"/>
      <c r="E14" s="308"/>
      <c r="F14" s="308"/>
      <c r="G14" s="308"/>
      <c r="H14" s="308"/>
      <c r="I14" s="308"/>
      <c r="J14" s="308"/>
      <c r="K14" s="308"/>
      <c r="L14" s="308"/>
      <c r="M14" s="308"/>
      <c r="N14" s="308"/>
      <c r="O14" s="308"/>
      <c r="P14" s="308"/>
      <c r="Q14" s="308"/>
      <c r="R14" s="308"/>
      <c r="S14" s="308"/>
      <c r="T14" s="308"/>
      <c r="U14" s="308"/>
    </row>
    <row r="15" spans="2:21" ht="18" customHeight="1" x14ac:dyDescent="0.15">
      <c r="B15" s="317" t="s">
        <v>6</v>
      </c>
      <c r="C15" s="317"/>
      <c r="D15" s="317"/>
      <c r="E15" s="317"/>
      <c r="F15" s="317"/>
      <c r="G15" s="317"/>
      <c r="H15" s="317"/>
      <c r="I15" s="317"/>
      <c r="J15" s="317"/>
      <c r="K15" s="317"/>
      <c r="L15" s="317"/>
      <c r="M15" s="317"/>
      <c r="N15" s="317"/>
      <c r="O15" s="317"/>
      <c r="P15" s="317"/>
      <c r="Q15" s="317"/>
      <c r="R15" s="317"/>
      <c r="S15" s="317"/>
      <c r="T15" s="317"/>
      <c r="U15" s="317"/>
    </row>
    <row r="16" spans="2:21" ht="24" customHeight="1" x14ac:dyDescent="0.15">
      <c r="C16" s="304" t="s">
        <v>198</v>
      </c>
      <c r="D16" s="304"/>
      <c r="E16" s="304"/>
      <c r="F16" s="304"/>
      <c r="G16" s="304"/>
      <c r="H16" s="304"/>
      <c r="I16" s="304"/>
      <c r="J16" s="304"/>
      <c r="K16" s="304"/>
      <c r="L16" s="304"/>
      <c r="M16" s="304"/>
      <c r="N16" s="304"/>
      <c r="O16" s="304"/>
      <c r="P16" s="304"/>
      <c r="Q16" s="304"/>
      <c r="R16" s="304"/>
      <c r="S16" s="304"/>
      <c r="T16" s="304"/>
      <c r="U16" s="304"/>
    </row>
    <row r="17" spans="2:21" ht="24" customHeight="1" x14ac:dyDescent="0.15">
      <c r="C17" s="304" t="s">
        <v>183</v>
      </c>
      <c r="D17" s="304"/>
      <c r="E17" s="304"/>
      <c r="F17" s="304"/>
      <c r="G17" s="304"/>
      <c r="H17" s="314"/>
      <c r="I17" s="314"/>
      <c r="J17" s="314"/>
      <c r="K17" s="314"/>
      <c r="L17" s="314"/>
      <c r="M17" s="314"/>
      <c r="N17" s="309" t="s">
        <v>184</v>
      </c>
      <c r="O17" s="309"/>
      <c r="P17" s="309"/>
      <c r="Q17" s="309"/>
      <c r="R17" s="309"/>
      <c r="S17" s="309"/>
      <c r="T17" s="309"/>
      <c r="U17" s="309"/>
    </row>
    <row r="18" spans="2:21" ht="24" customHeight="1" x14ac:dyDescent="0.15">
      <c r="C18" s="304"/>
      <c r="D18" s="304"/>
      <c r="E18" s="1"/>
      <c r="G18" s="1"/>
      <c r="H18" s="309"/>
      <c r="I18" s="309"/>
      <c r="J18" s="1"/>
      <c r="L18" s="1"/>
      <c r="N18" s="311"/>
      <c r="O18" s="311"/>
      <c r="P18" s="311"/>
      <c r="Q18" s="311"/>
      <c r="R18" s="309"/>
      <c r="S18" s="309"/>
      <c r="T18" s="309"/>
      <c r="U18" s="309"/>
    </row>
    <row r="19" spans="2:21" ht="24" customHeight="1" x14ac:dyDescent="0.15">
      <c r="C19" s="304"/>
      <c r="D19" s="304"/>
      <c r="E19" s="1"/>
      <c r="G19" s="1"/>
      <c r="H19" s="309"/>
      <c r="I19" s="309"/>
      <c r="J19" s="1"/>
      <c r="L19" s="1"/>
      <c r="N19" s="311"/>
      <c r="O19" s="311"/>
      <c r="P19" s="311"/>
      <c r="Q19" s="311"/>
      <c r="R19" s="309"/>
      <c r="S19" s="309"/>
      <c r="T19" s="309"/>
      <c r="U19" s="309"/>
    </row>
    <row r="20" spans="2:21" ht="39" customHeight="1" x14ac:dyDescent="0.15">
      <c r="B20" s="4"/>
      <c r="C20" s="312"/>
      <c r="D20" s="304"/>
      <c r="E20" s="304"/>
      <c r="F20" s="304"/>
      <c r="G20" s="304"/>
      <c r="H20" s="304"/>
      <c r="I20" s="304"/>
      <c r="J20" s="304"/>
      <c r="K20" s="304"/>
      <c r="L20" s="304"/>
      <c r="M20" s="304"/>
      <c r="N20" s="304"/>
      <c r="O20" s="304"/>
      <c r="P20" s="304"/>
      <c r="Q20" s="304"/>
      <c r="R20" s="304"/>
      <c r="S20" s="304"/>
      <c r="T20" s="304"/>
      <c r="U20" s="304"/>
    </row>
    <row r="21" spans="2:21" ht="15" customHeight="1" x14ac:dyDescent="0.15">
      <c r="B21" s="310"/>
      <c r="C21" s="310"/>
      <c r="D21" s="310"/>
      <c r="E21" s="310"/>
      <c r="F21" s="310"/>
      <c r="G21" s="310"/>
      <c r="H21" s="310"/>
      <c r="I21" s="310"/>
      <c r="J21" s="310"/>
      <c r="K21" s="310"/>
      <c r="L21" s="310"/>
      <c r="M21" s="310"/>
      <c r="N21" s="310"/>
      <c r="O21" s="310"/>
      <c r="P21" s="310"/>
      <c r="Q21" s="310"/>
      <c r="R21" s="310"/>
      <c r="S21" s="310"/>
      <c r="T21" s="310"/>
      <c r="U21" s="310"/>
    </row>
    <row r="22" spans="2:21" ht="16.5" customHeight="1" x14ac:dyDescent="0.15">
      <c r="B22" s="73"/>
      <c r="C22" s="304" t="s">
        <v>8</v>
      </c>
      <c r="D22" s="304"/>
      <c r="E22" s="304"/>
      <c r="F22" s="304"/>
      <c r="G22" s="304"/>
      <c r="H22" s="304"/>
      <c r="I22" s="304"/>
      <c r="J22" s="304"/>
      <c r="K22" s="304"/>
      <c r="L22" s="304"/>
      <c r="M22" s="304"/>
      <c r="N22" s="304"/>
      <c r="O22" s="304"/>
      <c r="P22" s="304"/>
      <c r="Q22" s="304"/>
      <c r="R22" s="304"/>
      <c r="S22" s="304"/>
      <c r="T22" s="304"/>
    </row>
    <row r="23" spans="2:21" ht="16.5" customHeight="1" x14ac:dyDescent="0.15">
      <c r="B23" s="73"/>
      <c r="C23" s="304" t="s">
        <v>201</v>
      </c>
      <c r="D23" s="305"/>
      <c r="E23" s="305"/>
      <c r="F23" s="305"/>
      <c r="G23" s="305"/>
      <c r="H23" s="305"/>
      <c r="I23" s="305"/>
      <c r="J23" s="305"/>
      <c r="K23" s="305"/>
      <c r="L23" s="305"/>
      <c r="M23" s="305"/>
      <c r="N23" s="305"/>
      <c r="O23" s="305"/>
      <c r="P23" s="305"/>
      <c r="Q23" s="305"/>
      <c r="R23" s="305"/>
      <c r="S23" s="305"/>
      <c r="T23" s="305"/>
    </row>
    <row r="24" spans="2:21" ht="16.5" customHeight="1" x14ac:dyDescent="0.15">
      <c r="B24" s="73"/>
      <c r="C24" s="304" t="s">
        <v>202</v>
      </c>
      <c r="D24" s="305"/>
      <c r="E24" s="305"/>
      <c r="F24" s="305"/>
      <c r="G24" s="305"/>
      <c r="H24" s="305"/>
      <c r="I24" s="305"/>
      <c r="J24" s="305"/>
      <c r="K24" s="305"/>
      <c r="L24" s="305"/>
      <c r="M24" s="305"/>
      <c r="N24" s="305"/>
      <c r="O24" s="305"/>
      <c r="P24" s="305"/>
      <c r="Q24" s="305"/>
      <c r="R24" s="305"/>
      <c r="S24" s="305"/>
      <c r="T24" s="305"/>
    </row>
    <row r="25" spans="2:21" ht="16.5" customHeight="1" x14ac:dyDescent="0.15">
      <c r="B25" s="73"/>
      <c r="C25" s="304" t="s">
        <v>203</v>
      </c>
      <c r="D25" s="305"/>
      <c r="E25" s="305"/>
      <c r="F25" s="305"/>
      <c r="G25" s="305"/>
      <c r="H25" s="305"/>
      <c r="I25" s="305"/>
      <c r="J25" s="305"/>
      <c r="K25" s="305"/>
      <c r="L25" s="305"/>
      <c r="M25" s="305"/>
      <c r="N25" s="305"/>
      <c r="O25" s="305"/>
      <c r="P25" s="305"/>
      <c r="Q25" s="305"/>
      <c r="R25" s="305"/>
      <c r="S25" s="305"/>
      <c r="T25" s="305"/>
    </row>
    <row r="26" spans="2:21" ht="16.5" customHeight="1" x14ac:dyDescent="0.15">
      <c r="B26" s="73"/>
      <c r="C26" s="304" t="s">
        <v>204</v>
      </c>
      <c r="D26" s="305"/>
      <c r="E26" s="305"/>
      <c r="F26" s="305"/>
      <c r="G26" s="305"/>
      <c r="H26" s="305"/>
      <c r="I26" s="305"/>
      <c r="J26" s="305"/>
      <c r="K26" s="305"/>
      <c r="L26" s="305"/>
      <c r="M26" s="305"/>
      <c r="N26" s="305"/>
      <c r="O26" s="305"/>
      <c r="P26" s="305"/>
      <c r="Q26" s="305"/>
      <c r="R26" s="305"/>
      <c r="S26" s="305"/>
      <c r="T26" s="305"/>
    </row>
    <row r="27" spans="2:21" ht="16.5" customHeight="1" x14ac:dyDescent="0.15">
      <c r="B27" s="73"/>
      <c r="C27" s="304" t="s">
        <v>205</v>
      </c>
      <c r="D27" s="305"/>
      <c r="E27" s="305"/>
      <c r="F27" s="305"/>
      <c r="G27" s="305"/>
      <c r="H27" s="305"/>
      <c r="I27" s="305"/>
      <c r="J27" s="305"/>
      <c r="K27" s="305"/>
      <c r="L27" s="305"/>
      <c r="M27" s="305"/>
      <c r="N27" s="305"/>
      <c r="O27" s="305"/>
      <c r="P27" s="305"/>
      <c r="Q27" s="305"/>
      <c r="R27" s="305"/>
      <c r="S27" s="305"/>
      <c r="T27" s="305"/>
    </row>
    <row r="28" spans="2:21" ht="16.5" customHeight="1" x14ac:dyDescent="0.15">
      <c r="B28" s="73"/>
      <c r="C28" s="304" t="s">
        <v>9</v>
      </c>
      <c r="D28" s="305"/>
      <c r="E28" s="305"/>
      <c r="F28" s="305"/>
      <c r="G28" s="305"/>
      <c r="H28" s="305"/>
      <c r="I28" s="305"/>
      <c r="J28" s="305"/>
      <c r="K28" s="305"/>
      <c r="L28" s="305"/>
      <c r="M28" s="305"/>
      <c r="N28" s="305"/>
      <c r="O28" s="305"/>
      <c r="P28" s="305"/>
      <c r="Q28" s="305"/>
      <c r="R28" s="305"/>
      <c r="S28" s="305"/>
      <c r="T28" s="305"/>
    </row>
    <row r="29" spans="2:21" ht="16.5" customHeight="1" x14ac:dyDescent="0.15">
      <c r="B29" s="73"/>
      <c r="C29" s="304" t="s">
        <v>206</v>
      </c>
      <c r="D29" s="305"/>
      <c r="E29" s="305"/>
      <c r="F29" s="305"/>
      <c r="G29" s="305"/>
      <c r="H29" s="305"/>
      <c r="I29" s="305"/>
      <c r="J29" s="305"/>
      <c r="K29" s="305"/>
      <c r="L29" s="305"/>
      <c r="M29" s="305"/>
      <c r="N29" s="305"/>
      <c r="O29" s="305"/>
      <c r="P29" s="305"/>
      <c r="Q29" s="305"/>
      <c r="R29" s="305"/>
      <c r="S29" s="305"/>
      <c r="T29" s="305"/>
    </row>
    <row r="30" spans="2:21" ht="16.5" customHeight="1" x14ac:dyDescent="0.15">
      <c r="B30" s="73"/>
      <c r="C30" s="302" t="s">
        <v>947</v>
      </c>
      <c r="D30" s="303"/>
      <c r="E30" s="303"/>
      <c r="F30" s="303"/>
      <c r="G30" s="303"/>
      <c r="H30" s="303"/>
      <c r="I30" s="303"/>
      <c r="J30" s="303"/>
      <c r="K30" s="303"/>
      <c r="L30" s="303"/>
      <c r="M30" s="303"/>
      <c r="N30" s="303"/>
      <c r="O30" s="303"/>
      <c r="P30" s="303"/>
      <c r="Q30" s="303"/>
      <c r="R30" s="303"/>
      <c r="S30" s="303"/>
      <c r="T30" s="303"/>
    </row>
    <row r="31" spans="2:21" ht="16.5" customHeight="1" x14ac:dyDescent="0.15">
      <c r="B31" s="73"/>
      <c r="C31" s="304" t="s">
        <v>249</v>
      </c>
      <c r="D31" s="305"/>
      <c r="E31" s="305"/>
      <c r="F31" s="305"/>
      <c r="G31" s="305"/>
      <c r="H31" s="305"/>
      <c r="I31" s="305"/>
      <c r="J31" s="305"/>
      <c r="K31" s="305"/>
      <c r="L31" s="305"/>
      <c r="M31" s="305"/>
      <c r="N31" s="305"/>
      <c r="O31" s="305"/>
      <c r="P31" s="305"/>
      <c r="Q31" s="305"/>
      <c r="R31" s="305"/>
      <c r="S31" s="305"/>
      <c r="T31" s="305"/>
    </row>
    <row r="32" spans="2:21" ht="16.5" customHeight="1" x14ac:dyDescent="0.15">
      <c r="B32" s="73"/>
      <c r="D32" s="306" t="s">
        <v>250</v>
      </c>
      <c r="E32" s="307"/>
      <c r="F32" s="307"/>
      <c r="G32" s="307"/>
      <c r="H32" s="307"/>
      <c r="I32" s="307"/>
      <c r="J32" s="307"/>
      <c r="K32" s="307"/>
      <c r="L32" s="307"/>
      <c r="M32" s="307"/>
      <c r="N32" s="307"/>
      <c r="O32" s="307"/>
      <c r="P32" s="307"/>
      <c r="Q32" s="307"/>
      <c r="R32" s="307"/>
      <c r="S32" s="307"/>
      <c r="T32" s="307"/>
    </row>
    <row r="33" spans="2:20" ht="16.5" customHeight="1" x14ac:dyDescent="0.15">
      <c r="B33" s="73"/>
      <c r="C33" s="74"/>
      <c r="D33" s="302"/>
      <c r="E33" s="303"/>
      <c r="F33" s="303"/>
      <c r="G33" s="303"/>
      <c r="H33" s="303"/>
      <c r="I33" s="303"/>
      <c r="J33" s="303"/>
      <c r="K33" s="303"/>
      <c r="L33" s="303"/>
      <c r="M33" s="303"/>
      <c r="N33" s="303"/>
      <c r="O33" s="303"/>
      <c r="P33" s="303"/>
      <c r="Q33" s="303"/>
      <c r="R33" s="303"/>
      <c r="S33" s="303"/>
      <c r="T33" s="303"/>
    </row>
    <row r="34" spans="2:20" ht="16.5" customHeight="1" x14ac:dyDescent="0.15">
      <c r="B34" s="73"/>
      <c r="C34" s="74"/>
      <c r="D34" s="302"/>
      <c r="E34" s="303"/>
      <c r="F34" s="303"/>
      <c r="G34" s="303"/>
      <c r="H34" s="303"/>
      <c r="I34" s="303"/>
      <c r="J34" s="303"/>
      <c r="K34" s="303"/>
      <c r="L34" s="303"/>
      <c r="M34" s="303"/>
      <c r="N34" s="303"/>
      <c r="O34" s="303"/>
      <c r="P34" s="303"/>
      <c r="Q34" s="303"/>
      <c r="R34" s="303"/>
      <c r="S34" s="303"/>
      <c r="T34" s="303"/>
    </row>
    <row r="35" spans="2:20" ht="16.5" customHeight="1" x14ac:dyDescent="0.15">
      <c r="B35" s="73"/>
      <c r="C35" s="74"/>
      <c r="D35" s="302"/>
      <c r="E35" s="303"/>
      <c r="F35" s="303"/>
      <c r="G35" s="303"/>
      <c r="H35" s="303"/>
      <c r="I35" s="303"/>
      <c r="J35" s="303"/>
      <c r="K35" s="303"/>
      <c r="L35" s="303"/>
      <c r="M35" s="303"/>
      <c r="N35" s="303"/>
      <c r="O35" s="303"/>
      <c r="P35" s="303"/>
      <c r="Q35" s="303"/>
      <c r="R35" s="303"/>
      <c r="S35" s="303"/>
      <c r="T35" s="303"/>
    </row>
    <row r="36" spans="2:20" ht="16.5" customHeight="1" x14ac:dyDescent="0.15">
      <c r="B36" s="73"/>
      <c r="C36" s="74"/>
      <c r="D36" s="302"/>
      <c r="E36" s="303"/>
      <c r="F36" s="303"/>
      <c r="G36" s="303"/>
      <c r="H36" s="303"/>
      <c r="I36" s="303"/>
      <c r="J36" s="303"/>
      <c r="K36" s="303"/>
      <c r="L36" s="303"/>
      <c r="M36" s="303"/>
      <c r="N36" s="303"/>
      <c r="O36" s="303"/>
      <c r="P36" s="303"/>
      <c r="Q36" s="303"/>
      <c r="R36" s="303"/>
      <c r="S36" s="303"/>
      <c r="T36" s="303"/>
    </row>
    <row r="37" spans="2:20" ht="16.5" customHeight="1" x14ac:dyDescent="0.15">
      <c r="B37" s="73"/>
      <c r="C37" s="74"/>
      <c r="D37" s="302"/>
      <c r="E37" s="303"/>
      <c r="F37" s="303"/>
      <c r="G37" s="303"/>
      <c r="H37" s="303"/>
      <c r="I37" s="303"/>
      <c r="J37" s="303"/>
      <c r="K37" s="303"/>
      <c r="L37" s="303"/>
      <c r="M37" s="303"/>
      <c r="N37" s="303"/>
      <c r="O37" s="303"/>
      <c r="P37" s="303"/>
      <c r="Q37" s="303"/>
      <c r="R37" s="303"/>
      <c r="S37" s="303"/>
      <c r="T37" s="303"/>
    </row>
    <row r="38" spans="2:20" ht="16.5" customHeight="1" x14ac:dyDescent="0.15">
      <c r="B38" s="73"/>
      <c r="C38" s="304"/>
      <c r="D38" s="305"/>
      <c r="E38" s="305"/>
      <c r="F38" s="305"/>
      <c r="G38" s="305"/>
      <c r="H38" s="305"/>
      <c r="I38" s="305"/>
      <c r="J38" s="305"/>
      <c r="K38" s="305"/>
      <c r="L38" s="305"/>
      <c r="M38" s="305"/>
      <c r="N38" s="305"/>
      <c r="O38" s="305"/>
      <c r="P38" s="305"/>
      <c r="Q38" s="305"/>
      <c r="R38" s="305"/>
      <c r="S38" s="305"/>
      <c r="T38" s="305"/>
    </row>
    <row r="39" spans="2:20" ht="16.5" customHeight="1" x14ac:dyDescent="0.15">
      <c r="C39" s="304"/>
      <c r="D39" s="305"/>
      <c r="E39" s="305"/>
      <c r="F39" s="305"/>
      <c r="G39" s="305"/>
      <c r="H39" s="305"/>
      <c r="I39" s="305"/>
      <c r="J39" s="305"/>
      <c r="K39" s="305"/>
      <c r="L39" s="305"/>
      <c r="M39" s="305"/>
      <c r="N39" s="305"/>
      <c r="O39" s="305"/>
      <c r="P39" s="305"/>
      <c r="Q39" s="305"/>
      <c r="R39" s="305"/>
      <c r="S39" s="305"/>
      <c r="T39" s="305"/>
    </row>
  </sheetData>
  <mergeCells count="56">
    <mergeCell ref="B7:J7"/>
    <mergeCell ref="B8:F8"/>
    <mergeCell ref="M9:U9"/>
    <mergeCell ref="B2:U2"/>
    <mergeCell ref="B1:U1"/>
    <mergeCell ref="B3:N3"/>
    <mergeCell ref="M8:T8"/>
    <mergeCell ref="B4:U4"/>
    <mergeCell ref="B5:U5"/>
    <mergeCell ref="B6:U6"/>
    <mergeCell ref="K8:L8"/>
    <mergeCell ref="M7:U7"/>
    <mergeCell ref="K9:L9"/>
    <mergeCell ref="B9:J9"/>
    <mergeCell ref="K7:L7"/>
    <mergeCell ref="G8:J8"/>
    <mergeCell ref="E11:T11"/>
    <mergeCell ref="N17:U17"/>
    <mergeCell ref="E13:U13"/>
    <mergeCell ref="C16:U16"/>
    <mergeCell ref="B14:U14"/>
    <mergeCell ref="C17:G17"/>
    <mergeCell ref="H17:M17"/>
    <mergeCell ref="B11:D11"/>
    <mergeCell ref="B15:U15"/>
    <mergeCell ref="B12:U12"/>
    <mergeCell ref="C13:D13"/>
    <mergeCell ref="B10:U10"/>
    <mergeCell ref="C25:T25"/>
    <mergeCell ref="C26:T26"/>
    <mergeCell ref="R18:U18"/>
    <mergeCell ref="C24:T24"/>
    <mergeCell ref="B21:U21"/>
    <mergeCell ref="C22:T22"/>
    <mergeCell ref="C23:T23"/>
    <mergeCell ref="C19:D19"/>
    <mergeCell ref="N19:Q19"/>
    <mergeCell ref="H19:I19"/>
    <mergeCell ref="R19:U19"/>
    <mergeCell ref="C20:U20"/>
    <mergeCell ref="C18:D18"/>
    <mergeCell ref="H18:I18"/>
    <mergeCell ref="N18:Q18"/>
    <mergeCell ref="D33:T33"/>
    <mergeCell ref="C30:T30"/>
    <mergeCell ref="C27:T27"/>
    <mergeCell ref="C28:T28"/>
    <mergeCell ref="C39:T39"/>
    <mergeCell ref="D34:T34"/>
    <mergeCell ref="C29:T29"/>
    <mergeCell ref="D37:T37"/>
    <mergeCell ref="C38:T38"/>
    <mergeCell ref="D32:T32"/>
    <mergeCell ref="C31:T31"/>
    <mergeCell ref="D36:T36"/>
    <mergeCell ref="D35:T3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0"/>
  <sheetViews>
    <sheetView view="pageBreakPreview" zoomScaleNormal="100" zoomScaleSheetLayoutView="100" workbookViewId="0">
      <selection activeCell="AE49" sqref="AE49"/>
    </sheetView>
  </sheetViews>
  <sheetFormatPr defaultRowHeight="15" customHeight="1" x14ac:dyDescent="0.15"/>
  <cols>
    <col min="1" max="1" width="1.6640625" style="3" customWidth="1"/>
    <col min="2" max="2" width="4.83203125" style="3" customWidth="1"/>
    <col min="3" max="3" width="4.33203125" style="3" customWidth="1"/>
    <col min="4" max="4" width="15.83203125" style="3" customWidth="1"/>
    <col min="5" max="9" width="3.5" style="3" customWidth="1"/>
    <col min="10" max="10" width="3.83203125" style="3" customWidth="1"/>
    <col min="11" max="13" width="3.5" style="3" customWidth="1"/>
    <col min="14" max="14" width="4.83203125" style="3" customWidth="1"/>
    <col min="15" max="15" width="4.33203125" style="3" customWidth="1"/>
    <col min="16" max="26" width="3.5" style="3" customWidth="1"/>
    <col min="27" max="27" width="4.33203125" style="3" customWidth="1"/>
    <col min="28" max="16384" width="9.33203125" style="3"/>
  </cols>
  <sheetData>
    <row r="1" spans="2:27" ht="15" customHeight="1" x14ac:dyDescent="0.15">
      <c r="B1" s="302" t="s">
        <v>889</v>
      </c>
      <c r="C1" s="302"/>
      <c r="D1" s="302"/>
      <c r="E1" s="302"/>
      <c r="F1" s="302"/>
      <c r="G1" s="302"/>
      <c r="H1" s="302"/>
      <c r="I1" s="302"/>
      <c r="J1" s="302"/>
      <c r="K1" s="302"/>
      <c r="L1" s="302"/>
      <c r="M1" s="302"/>
      <c r="N1" s="302"/>
      <c r="O1" s="302"/>
      <c r="P1" s="302"/>
      <c r="Q1" s="302"/>
      <c r="R1" s="302"/>
      <c r="S1" s="302"/>
      <c r="T1" s="302"/>
      <c r="U1" s="302"/>
      <c r="V1" s="302"/>
      <c r="W1" s="302"/>
      <c r="X1" s="302"/>
      <c r="Y1" s="302"/>
      <c r="Z1" s="302"/>
      <c r="AA1" s="302"/>
    </row>
    <row r="2" spans="2:27" ht="45" customHeight="1" x14ac:dyDescent="0.15">
      <c r="B2" s="334" t="s">
        <v>199</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row>
    <row r="3" spans="2:27" ht="19.5" customHeight="1" x14ac:dyDescent="0.15">
      <c r="B3" s="335" t="s">
        <v>35</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row>
    <row r="4" spans="2:27" ht="30" customHeight="1" x14ac:dyDescent="0.15">
      <c r="B4" s="106" t="s">
        <v>19</v>
      </c>
      <c r="C4" s="322" t="s">
        <v>890</v>
      </c>
      <c r="D4" s="336"/>
      <c r="E4" s="337"/>
      <c r="F4" s="338"/>
      <c r="G4" s="338"/>
      <c r="H4" s="338"/>
      <c r="I4" s="338"/>
      <c r="J4" s="338"/>
      <c r="K4" s="338"/>
      <c r="L4" s="338"/>
      <c r="M4" s="338"/>
      <c r="N4" s="338"/>
      <c r="O4" s="338"/>
      <c r="P4" s="338"/>
      <c r="Q4" s="338"/>
      <c r="R4" s="338"/>
      <c r="S4" s="338"/>
      <c r="T4" s="338"/>
      <c r="U4" s="338"/>
      <c r="V4" s="338"/>
      <c r="W4" s="338"/>
      <c r="X4" s="338"/>
      <c r="Y4" s="338"/>
      <c r="Z4" s="338"/>
      <c r="AA4" s="339"/>
    </row>
    <row r="5" spans="2:27" ht="30" customHeight="1" x14ac:dyDescent="0.15">
      <c r="B5" s="106" t="s">
        <v>20</v>
      </c>
      <c r="C5" s="322" t="s">
        <v>23</v>
      </c>
      <c r="D5" s="336"/>
      <c r="E5" s="337"/>
      <c r="F5" s="338"/>
      <c r="G5" s="338"/>
      <c r="H5" s="338"/>
      <c r="I5" s="338"/>
      <c r="J5" s="338"/>
      <c r="K5" s="338"/>
      <c r="L5" s="338"/>
      <c r="M5" s="338"/>
      <c r="N5" s="338"/>
      <c r="O5" s="338"/>
      <c r="P5" s="338"/>
      <c r="Q5" s="338"/>
      <c r="R5" s="338"/>
      <c r="S5" s="338"/>
      <c r="T5" s="338"/>
      <c r="U5" s="338"/>
      <c r="V5" s="338"/>
      <c r="W5" s="338"/>
      <c r="X5" s="338"/>
      <c r="Y5" s="338"/>
      <c r="Z5" s="338"/>
      <c r="AA5" s="339"/>
    </row>
    <row r="6" spans="2:27" ht="25.5" customHeight="1" x14ac:dyDescent="0.15">
      <c r="B6" s="340" t="s">
        <v>21</v>
      </c>
      <c r="C6" s="343" t="s">
        <v>24</v>
      </c>
      <c r="D6" s="344"/>
      <c r="E6" s="218" t="s">
        <v>11</v>
      </c>
      <c r="F6" s="348"/>
      <c r="G6" s="348"/>
      <c r="H6" s="348"/>
      <c r="I6" s="349"/>
      <c r="J6" s="350"/>
      <c r="K6" s="350"/>
      <c r="L6" s="350"/>
      <c r="M6" s="350"/>
      <c r="N6" s="350"/>
      <c r="O6" s="350"/>
      <c r="P6" s="350"/>
      <c r="Q6" s="350"/>
      <c r="R6" s="350"/>
      <c r="S6" s="350"/>
      <c r="T6" s="350"/>
      <c r="U6" s="350"/>
      <c r="V6" s="350"/>
      <c r="W6" s="350"/>
      <c r="X6" s="350"/>
      <c r="Y6" s="350"/>
      <c r="Z6" s="350"/>
      <c r="AA6" s="351"/>
    </row>
    <row r="7" spans="2:27" ht="25.5" customHeight="1" x14ac:dyDescent="0.15">
      <c r="B7" s="341"/>
      <c r="C7" s="345"/>
      <c r="D7" s="346"/>
      <c r="E7" s="352"/>
      <c r="F7" s="353"/>
      <c r="G7" s="353"/>
      <c r="H7" s="353"/>
      <c r="I7" s="353"/>
      <c r="J7" s="353"/>
      <c r="K7" s="353"/>
      <c r="L7" s="353"/>
      <c r="M7" s="353"/>
      <c r="N7" s="353"/>
      <c r="O7" s="353"/>
      <c r="P7" s="353"/>
      <c r="Q7" s="353"/>
      <c r="R7" s="353"/>
      <c r="S7" s="353"/>
      <c r="T7" s="353"/>
      <c r="U7" s="353"/>
      <c r="V7" s="353"/>
      <c r="W7" s="353"/>
      <c r="X7" s="353"/>
      <c r="Y7" s="353"/>
      <c r="Z7" s="353"/>
      <c r="AA7" s="354"/>
    </row>
    <row r="8" spans="2:27" ht="25.5" customHeight="1" x14ac:dyDescent="0.15">
      <c r="B8" s="342"/>
      <c r="C8" s="347"/>
      <c r="D8" s="323"/>
      <c r="E8" s="355" t="s">
        <v>12</v>
      </c>
      <c r="F8" s="356"/>
      <c r="G8" s="357"/>
      <c r="H8" s="358"/>
      <c r="I8" s="358"/>
      <c r="J8" s="358"/>
      <c r="K8" s="358"/>
      <c r="L8" s="358"/>
      <c r="M8" s="358"/>
      <c r="N8" s="358"/>
      <c r="O8" s="358"/>
      <c r="P8" s="358"/>
      <c r="Q8" s="359" t="s">
        <v>13</v>
      </c>
      <c r="R8" s="356"/>
      <c r="S8" s="357"/>
      <c r="T8" s="358"/>
      <c r="U8" s="358"/>
      <c r="V8" s="358"/>
      <c r="W8" s="358"/>
      <c r="X8" s="358"/>
      <c r="Y8" s="358"/>
      <c r="Z8" s="358"/>
      <c r="AA8" s="360"/>
    </row>
    <row r="9" spans="2:27" ht="25.5" customHeight="1" x14ac:dyDescent="0.15">
      <c r="B9" s="107" t="s">
        <v>279</v>
      </c>
      <c r="C9" s="322" t="s">
        <v>27</v>
      </c>
      <c r="D9" s="323"/>
      <c r="E9" s="324" t="s">
        <v>31</v>
      </c>
      <c r="F9" s="325"/>
      <c r="G9" s="326"/>
      <c r="H9" s="327"/>
      <c r="I9" s="327"/>
      <c r="J9" s="327"/>
      <c r="K9" s="327"/>
      <c r="L9" s="327"/>
      <c r="M9" s="327"/>
      <c r="N9" s="327"/>
      <c r="O9" s="327"/>
      <c r="P9" s="328"/>
      <c r="Q9" s="329" t="s">
        <v>278</v>
      </c>
      <c r="R9" s="330"/>
      <c r="S9" s="331"/>
      <c r="T9" s="332"/>
      <c r="U9" s="332"/>
      <c r="V9" s="332"/>
      <c r="W9" s="332"/>
      <c r="X9" s="332"/>
      <c r="Y9" s="332"/>
      <c r="Z9" s="332"/>
      <c r="AA9" s="333"/>
    </row>
    <row r="10" spans="2:27" ht="25.5" customHeight="1" x14ac:dyDescent="0.15">
      <c r="B10" s="340" t="s">
        <v>280</v>
      </c>
      <c r="C10" s="343" t="s">
        <v>277</v>
      </c>
      <c r="D10" s="344"/>
      <c r="E10" s="361" t="s">
        <v>31</v>
      </c>
      <c r="F10" s="362"/>
      <c r="G10" s="363"/>
      <c r="H10" s="364"/>
      <c r="I10" s="364"/>
      <c r="J10" s="364"/>
      <c r="K10" s="364"/>
      <c r="L10" s="364"/>
      <c r="M10" s="364"/>
      <c r="N10" s="364"/>
      <c r="O10" s="364"/>
      <c r="P10" s="365"/>
      <c r="Q10" s="366" t="s">
        <v>16</v>
      </c>
      <c r="R10" s="362"/>
      <c r="S10" s="363"/>
      <c r="T10" s="364"/>
      <c r="U10" s="364"/>
      <c r="V10" s="364"/>
      <c r="W10" s="364"/>
      <c r="X10" s="364"/>
      <c r="Y10" s="364"/>
      <c r="Z10" s="364"/>
      <c r="AA10" s="367"/>
    </row>
    <row r="11" spans="2:27" ht="25.5" customHeight="1" x14ac:dyDescent="0.15">
      <c r="B11" s="342"/>
      <c r="C11" s="347"/>
      <c r="D11" s="323"/>
      <c r="E11" s="355" t="s">
        <v>17</v>
      </c>
      <c r="F11" s="356"/>
      <c r="G11" s="368"/>
      <c r="H11" s="369"/>
      <c r="I11" s="369"/>
      <c r="J11" s="369"/>
      <c r="K11" s="369"/>
      <c r="L11" s="369"/>
      <c r="M11" s="369"/>
      <c r="N11" s="369"/>
      <c r="O11" s="369"/>
      <c r="P11" s="369"/>
      <c r="Q11" s="369"/>
      <c r="R11" s="369"/>
      <c r="S11" s="369"/>
      <c r="T11" s="369"/>
      <c r="U11" s="369"/>
      <c r="V11" s="369"/>
      <c r="W11" s="369"/>
      <c r="X11" s="369"/>
      <c r="Y11" s="369"/>
      <c r="Z11" s="369"/>
      <c r="AA11" s="370"/>
    </row>
    <row r="12" spans="2:27" ht="25.5" customHeight="1" x14ac:dyDescent="0.15">
      <c r="B12" s="106" t="s">
        <v>281</v>
      </c>
      <c r="C12" s="322" t="s">
        <v>875</v>
      </c>
      <c r="D12" s="336"/>
      <c r="E12" s="373" t="s">
        <v>876</v>
      </c>
      <c r="F12" s="374"/>
      <c r="G12" s="374"/>
      <c r="H12" s="371"/>
      <c r="I12" s="372"/>
      <c r="J12" s="109" t="s">
        <v>3</v>
      </c>
      <c r="K12" s="372"/>
      <c r="L12" s="372"/>
      <c r="M12" s="109" t="s">
        <v>101</v>
      </c>
      <c r="N12" s="372"/>
      <c r="O12" s="372"/>
      <c r="P12" s="109" t="s">
        <v>1</v>
      </c>
      <c r="Q12" s="329" t="s">
        <v>872</v>
      </c>
      <c r="R12" s="330"/>
      <c r="S12" s="375"/>
      <c r="T12" s="376"/>
      <c r="U12" s="376"/>
      <c r="V12" s="376"/>
      <c r="W12" s="376"/>
      <c r="X12" s="376"/>
      <c r="Y12" s="376"/>
      <c r="Z12" s="376"/>
      <c r="AA12" s="377"/>
    </row>
    <row r="13" spans="2:27" ht="25.5" customHeight="1" x14ac:dyDescent="0.15">
      <c r="B13" s="106" t="s">
        <v>282</v>
      </c>
      <c r="C13" s="322" t="s">
        <v>25</v>
      </c>
      <c r="D13" s="336"/>
      <c r="E13" s="405"/>
      <c r="F13" s="406"/>
      <c r="G13" s="406"/>
      <c r="H13" s="406"/>
      <c r="I13" s="406"/>
      <c r="J13" s="406"/>
      <c r="K13" s="406"/>
      <c r="L13" s="97" t="s">
        <v>15</v>
      </c>
      <c r="M13" s="407" t="s">
        <v>14</v>
      </c>
      <c r="N13" s="407"/>
      <c r="O13" s="407"/>
      <c r="P13" s="407"/>
      <c r="Q13" s="407"/>
      <c r="R13" s="407"/>
      <c r="S13" s="407"/>
      <c r="T13" s="407"/>
      <c r="U13" s="407"/>
      <c r="V13" s="407"/>
      <c r="W13" s="407"/>
      <c r="X13" s="407"/>
      <c r="Y13" s="407"/>
      <c r="Z13" s="407"/>
      <c r="AA13" s="408"/>
    </row>
    <row r="14" spans="2:27" ht="25.5" customHeight="1" x14ac:dyDescent="0.15">
      <c r="B14" s="106" t="s">
        <v>274</v>
      </c>
      <c r="C14" s="322" t="s">
        <v>26</v>
      </c>
      <c r="D14" s="336"/>
      <c r="E14" s="405"/>
      <c r="F14" s="406"/>
      <c r="G14" s="406"/>
      <c r="H14" s="406"/>
      <c r="I14" s="406"/>
      <c r="J14" s="406"/>
      <c r="K14" s="406"/>
      <c r="L14" s="97" t="s">
        <v>18</v>
      </c>
      <c r="M14" s="407"/>
      <c r="N14" s="407"/>
      <c r="O14" s="407"/>
      <c r="P14" s="407"/>
      <c r="Q14" s="407"/>
      <c r="R14" s="407"/>
      <c r="S14" s="407"/>
      <c r="T14" s="407"/>
      <c r="U14" s="407"/>
      <c r="V14" s="407"/>
      <c r="W14" s="407"/>
      <c r="X14" s="407"/>
      <c r="Y14" s="407"/>
      <c r="Z14" s="407"/>
      <c r="AA14" s="408"/>
    </row>
    <row r="15" spans="2:27" ht="25.5" customHeight="1" x14ac:dyDescent="0.15">
      <c r="B15" s="340" t="s">
        <v>275</v>
      </c>
      <c r="C15" s="343" t="s">
        <v>881</v>
      </c>
      <c r="D15" s="344"/>
      <c r="E15" s="401"/>
      <c r="F15" s="402"/>
      <c r="G15" s="402"/>
      <c r="H15" s="402"/>
      <c r="I15" s="402"/>
      <c r="J15" s="402"/>
      <c r="K15" s="402"/>
      <c r="L15" s="402"/>
      <c r="M15" s="402"/>
      <c r="N15" s="402"/>
      <c r="O15" s="402"/>
      <c r="P15" s="402"/>
      <c r="Q15" s="402"/>
      <c r="R15" s="402"/>
      <c r="S15" s="402"/>
      <c r="T15" s="402"/>
      <c r="U15" s="402"/>
      <c r="V15" s="402"/>
      <c r="W15" s="402"/>
      <c r="X15" s="402"/>
      <c r="Y15" s="402"/>
      <c r="Z15" s="402"/>
      <c r="AA15" s="403"/>
    </row>
    <row r="16" spans="2:27" ht="25.5" customHeight="1" x14ac:dyDescent="0.15">
      <c r="B16" s="341"/>
      <c r="C16" s="345"/>
      <c r="D16" s="346"/>
      <c r="E16" s="381"/>
      <c r="F16" s="381"/>
      <c r="G16" s="381"/>
      <c r="H16" s="381"/>
      <c r="I16" s="381"/>
      <c r="J16" s="381"/>
      <c r="K16" s="381"/>
      <c r="L16" s="381"/>
      <c r="M16" s="381"/>
      <c r="N16" s="381"/>
      <c r="O16" s="381"/>
      <c r="P16" s="381"/>
      <c r="Q16" s="381"/>
      <c r="R16" s="381"/>
      <c r="S16" s="381"/>
      <c r="T16" s="381"/>
      <c r="U16" s="381"/>
      <c r="V16" s="381"/>
      <c r="W16" s="381"/>
      <c r="X16" s="381"/>
      <c r="Y16" s="381"/>
      <c r="Z16" s="381"/>
      <c r="AA16" s="404"/>
    </row>
    <row r="17" spans="2:30" ht="25.5" customHeight="1" x14ac:dyDescent="0.15">
      <c r="B17" s="341"/>
      <c r="C17" s="345"/>
      <c r="D17" s="346"/>
      <c r="E17" s="381"/>
      <c r="F17" s="381"/>
      <c r="G17" s="381"/>
      <c r="H17" s="381"/>
      <c r="I17" s="381"/>
      <c r="J17" s="381"/>
      <c r="K17" s="381"/>
      <c r="L17" s="381"/>
      <c r="M17" s="381"/>
      <c r="N17" s="381"/>
      <c r="O17" s="381"/>
      <c r="P17" s="381"/>
      <c r="Q17" s="381"/>
      <c r="R17" s="381"/>
      <c r="S17" s="381"/>
      <c r="T17" s="381"/>
      <c r="U17" s="381"/>
      <c r="V17" s="381"/>
      <c r="W17" s="381"/>
      <c r="X17" s="381"/>
      <c r="Y17" s="381"/>
      <c r="Z17" s="381"/>
      <c r="AA17" s="404"/>
    </row>
    <row r="18" spans="2:30" ht="25.5" customHeight="1" x14ac:dyDescent="0.15">
      <c r="B18" s="342"/>
      <c r="C18" s="345"/>
      <c r="D18" s="346"/>
      <c r="E18" s="381"/>
      <c r="F18" s="381"/>
      <c r="G18" s="381"/>
      <c r="H18" s="381"/>
      <c r="I18" s="381"/>
      <c r="J18" s="381"/>
      <c r="K18" s="381"/>
      <c r="L18" s="381"/>
      <c r="M18" s="381"/>
      <c r="N18" s="381"/>
      <c r="O18" s="381"/>
      <c r="P18" s="381"/>
      <c r="Q18" s="381"/>
      <c r="R18" s="381"/>
      <c r="S18" s="381"/>
      <c r="T18" s="381"/>
      <c r="U18" s="381"/>
      <c r="V18" s="381"/>
      <c r="W18" s="381"/>
      <c r="X18" s="381"/>
      <c r="Y18" s="381"/>
      <c r="Z18" s="381"/>
      <c r="AA18" s="404"/>
    </row>
    <row r="19" spans="2:30" ht="34.5" customHeight="1" x14ac:dyDescent="0.15">
      <c r="B19" s="471" t="s">
        <v>927</v>
      </c>
      <c r="C19" s="375" t="s">
        <v>271</v>
      </c>
      <c r="D19" s="474"/>
      <c r="E19" s="475"/>
      <c r="F19" s="373" t="s">
        <v>887</v>
      </c>
      <c r="G19" s="374"/>
      <c r="H19" s="397"/>
      <c r="I19" s="487" t="s">
        <v>886</v>
      </c>
      <c r="J19" s="488"/>
      <c r="K19" s="489" t="s">
        <v>884</v>
      </c>
      <c r="L19" s="374"/>
      <c r="M19" s="397"/>
      <c r="N19" s="476" t="s">
        <v>293</v>
      </c>
      <c r="O19" s="482" t="s">
        <v>272</v>
      </c>
      <c r="P19" s="474"/>
      <c r="Q19" s="474"/>
      <c r="R19" s="474"/>
      <c r="S19" s="474"/>
      <c r="T19" s="474"/>
      <c r="U19" s="474"/>
      <c r="V19" s="474"/>
      <c r="W19" s="475"/>
      <c r="X19" s="375" t="s">
        <v>273</v>
      </c>
      <c r="Y19" s="474"/>
      <c r="Z19" s="474"/>
      <c r="AA19" s="475"/>
      <c r="AD19" s="8"/>
    </row>
    <row r="20" spans="2:30" ht="25.5" customHeight="1" x14ac:dyDescent="0.15">
      <c r="B20" s="472"/>
      <c r="C20" s="483"/>
      <c r="D20" s="484"/>
      <c r="E20" s="485"/>
      <c r="F20" s="479"/>
      <c r="G20" s="480"/>
      <c r="H20" s="481"/>
      <c r="I20" s="479"/>
      <c r="J20" s="481"/>
      <c r="K20" s="480"/>
      <c r="L20" s="480"/>
      <c r="M20" s="481"/>
      <c r="N20" s="477"/>
      <c r="O20" s="486"/>
      <c r="P20" s="484"/>
      <c r="Q20" s="484"/>
      <c r="R20" s="484"/>
      <c r="S20" s="484"/>
      <c r="T20" s="484"/>
      <c r="U20" s="484"/>
      <c r="V20" s="484"/>
      <c r="W20" s="485"/>
      <c r="X20" s="483"/>
      <c r="Y20" s="484"/>
      <c r="Z20" s="484"/>
      <c r="AA20" s="485"/>
      <c r="AD20" s="8"/>
    </row>
    <row r="21" spans="2:30" ht="25.5" customHeight="1" x14ac:dyDescent="0.15">
      <c r="B21" s="472"/>
      <c r="C21" s="414"/>
      <c r="D21" s="415"/>
      <c r="E21" s="416"/>
      <c r="F21" s="409"/>
      <c r="G21" s="413"/>
      <c r="H21" s="410"/>
      <c r="I21" s="409"/>
      <c r="J21" s="410"/>
      <c r="K21" s="413"/>
      <c r="L21" s="413"/>
      <c r="M21" s="410"/>
      <c r="N21" s="477"/>
      <c r="O21" s="417"/>
      <c r="P21" s="415"/>
      <c r="Q21" s="415"/>
      <c r="R21" s="415"/>
      <c r="S21" s="415"/>
      <c r="T21" s="415"/>
      <c r="U21" s="415"/>
      <c r="V21" s="415"/>
      <c r="W21" s="416"/>
      <c r="X21" s="414"/>
      <c r="Y21" s="415"/>
      <c r="Z21" s="415"/>
      <c r="AA21" s="416"/>
      <c r="AD21" s="8"/>
    </row>
    <row r="22" spans="2:30" ht="25.5" customHeight="1" x14ac:dyDescent="0.15">
      <c r="B22" s="472"/>
      <c r="C22" s="413"/>
      <c r="D22" s="413"/>
      <c r="E22" s="410"/>
      <c r="F22" s="409"/>
      <c r="G22" s="413"/>
      <c r="H22" s="410"/>
      <c r="I22" s="409"/>
      <c r="J22" s="410"/>
      <c r="K22" s="413"/>
      <c r="L22" s="413"/>
      <c r="M22" s="410"/>
      <c r="N22" s="477"/>
      <c r="O22" s="409"/>
      <c r="P22" s="413"/>
      <c r="Q22" s="413"/>
      <c r="R22" s="413"/>
      <c r="S22" s="413"/>
      <c r="T22" s="413"/>
      <c r="U22" s="413"/>
      <c r="V22" s="413"/>
      <c r="W22" s="410"/>
      <c r="X22" s="409"/>
      <c r="Y22" s="413"/>
      <c r="Z22" s="413"/>
      <c r="AA22" s="410"/>
      <c r="AD22" s="8"/>
    </row>
    <row r="23" spans="2:30" ht="25.5" customHeight="1" x14ac:dyDescent="0.15">
      <c r="B23" s="472"/>
      <c r="C23" s="414"/>
      <c r="D23" s="415"/>
      <c r="E23" s="416"/>
      <c r="F23" s="409"/>
      <c r="G23" s="413"/>
      <c r="H23" s="410"/>
      <c r="I23" s="409"/>
      <c r="J23" s="410"/>
      <c r="K23" s="413"/>
      <c r="L23" s="413"/>
      <c r="M23" s="410"/>
      <c r="N23" s="477"/>
      <c r="O23" s="417"/>
      <c r="P23" s="415"/>
      <c r="Q23" s="415"/>
      <c r="R23" s="415"/>
      <c r="S23" s="415"/>
      <c r="T23" s="415"/>
      <c r="U23" s="415"/>
      <c r="V23" s="415"/>
      <c r="W23" s="416"/>
      <c r="X23" s="414"/>
      <c r="Y23" s="415"/>
      <c r="Z23" s="415"/>
      <c r="AA23" s="416"/>
    </row>
    <row r="24" spans="2:30" ht="25.5" customHeight="1" x14ac:dyDescent="0.15">
      <c r="B24" s="473"/>
      <c r="C24" s="418"/>
      <c r="D24" s="419"/>
      <c r="E24" s="420"/>
      <c r="F24" s="411"/>
      <c r="G24" s="422"/>
      <c r="H24" s="412"/>
      <c r="I24" s="411"/>
      <c r="J24" s="412"/>
      <c r="K24" s="422"/>
      <c r="L24" s="422"/>
      <c r="M24" s="412"/>
      <c r="N24" s="478"/>
      <c r="O24" s="421"/>
      <c r="P24" s="419"/>
      <c r="Q24" s="419"/>
      <c r="R24" s="419"/>
      <c r="S24" s="419"/>
      <c r="T24" s="419"/>
      <c r="U24" s="419"/>
      <c r="V24" s="419"/>
      <c r="W24" s="420"/>
      <c r="X24" s="418"/>
      <c r="Y24" s="419"/>
      <c r="Z24" s="419"/>
      <c r="AA24" s="420"/>
    </row>
    <row r="25" spans="2:30" ht="25.5" customHeight="1" x14ac:dyDescent="0.15">
      <c r="B25" s="471" t="s">
        <v>290</v>
      </c>
      <c r="C25" s="496" t="s">
        <v>883</v>
      </c>
      <c r="D25" s="330"/>
      <c r="E25" s="330"/>
      <c r="F25" s="330"/>
      <c r="G25" s="330"/>
      <c r="H25" s="330"/>
      <c r="I25" s="497"/>
      <c r="J25" s="490" t="s">
        <v>273</v>
      </c>
      <c r="K25" s="491"/>
      <c r="L25" s="491"/>
      <c r="M25" s="492"/>
      <c r="N25" s="476" t="s">
        <v>291</v>
      </c>
      <c r="O25" s="482" t="s">
        <v>272</v>
      </c>
      <c r="P25" s="474"/>
      <c r="Q25" s="474"/>
      <c r="R25" s="474"/>
      <c r="S25" s="474"/>
      <c r="T25" s="474"/>
      <c r="U25" s="474"/>
      <c r="V25" s="474"/>
      <c r="W25" s="475"/>
      <c r="X25" s="375" t="s">
        <v>273</v>
      </c>
      <c r="Y25" s="474"/>
      <c r="Z25" s="474"/>
      <c r="AA25" s="475"/>
      <c r="AD25" s="8"/>
    </row>
    <row r="26" spans="2:30" ht="25.5" customHeight="1" x14ac:dyDescent="0.15">
      <c r="B26" s="472"/>
      <c r="C26" s="486"/>
      <c r="D26" s="484"/>
      <c r="E26" s="485"/>
      <c r="F26" s="486"/>
      <c r="G26" s="484"/>
      <c r="H26" s="484"/>
      <c r="I26" s="485"/>
      <c r="J26" s="483"/>
      <c r="K26" s="484"/>
      <c r="L26" s="484"/>
      <c r="M26" s="495"/>
      <c r="N26" s="477"/>
      <c r="O26" s="486"/>
      <c r="P26" s="484"/>
      <c r="Q26" s="484"/>
      <c r="R26" s="484"/>
      <c r="S26" s="484"/>
      <c r="T26" s="484"/>
      <c r="U26" s="484"/>
      <c r="V26" s="484"/>
      <c r="W26" s="485"/>
      <c r="X26" s="483"/>
      <c r="Y26" s="484"/>
      <c r="Z26" s="484"/>
      <c r="AA26" s="485"/>
      <c r="AD26" s="8"/>
    </row>
    <row r="27" spans="2:30" ht="25.5" customHeight="1" x14ac:dyDescent="0.15">
      <c r="B27" s="472"/>
      <c r="C27" s="417"/>
      <c r="D27" s="415"/>
      <c r="E27" s="416"/>
      <c r="F27" s="417"/>
      <c r="G27" s="415"/>
      <c r="H27" s="415"/>
      <c r="I27" s="416"/>
      <c r="J27" s="414"/>
      <c r="K27" s="415"/>
      <c r="L27" s="415"/>
      <c r="M27" s="493"/>
      <c r="N27" s="477"/>
      <c r="O27" s="417"/>
      <c r="P27" s="415"/>
      <c r="Q27" s="415"/>
      <c r="R27" s="415"/>
      <c r="S27" s="415"/>
      <c r="T27" s="415"/>
      <c r="U27" s="415"/>
      <c r="V27" s="415"/>
      <c r="W27" s="416"/>
      <c r="X27" s="414"/>
      <c r="Y27" s="415"/>
      <c r="Z27" s="415"/>
      <c r="AA27" s="416"/>
      <c r="AD27" s="8"/>
    </row>
    <row r="28" spans="2:30" ht="25.5" customHeight="1" x14ac:dyDescent="0.15">
      <c r="B28" s="472"/>
      <c r="C28" s="409"/>
      <c r="D28" s="413"/>
      <c r="E28" s="410"/>
      <c r="F28" s="409"/>
      <c r="G28" s="413"/>
      <c r="H28" s="413"/>
      <c r="I28" s="410"/>
      <c r="J28" s="409"/>
      <c r="K28" s="413"/>
      <c r="L28" s="413"/>
      <c r="M28" s="410"/>
      <c r="N28" s="477"/>
      <c r="O28" s="409"/>
      <c r="P28" s="413"/>
      <c r="Q28" s="413"/>
      <c r="R28" s="413"/>
      <c r="S28" s="413"/>
      <c r="T28" s="413"/>
      <c r="U28" s="413"/>
      <c r="V28" s="413"/>
      <c r="W28" s="410"/>
      <c r="X28" s="409"/>
      <c r="Y28" s="413"/>
      <c r="Z28" s="413"/>
      <c r="AA28" s="410"/>
      <c r="AD28" s="8"/>
    </row>
    <row r="29" spans="2:30" ht="25.5" customHeight="1" x14ac:dyDescent="0.15">
      <c r="B29" s="472"/>
      <c r="C29" s="417"/>
      <c r="D29" s="415"/>
      <c r="E29" s="416"/>
      <c r="F29" s="417"/>
      <c r="G29" s="415"/>
      <c r="H29" s="415"/>
      <c r="I29" s="416"/>
      <c r="J29" s="414"/>
      <c r="K29" s="415"/>
      <c r="L29" s="415"/>
      <c r="M29" s="493"/>
      <c r="N29" s="477"/>
      <c r="O29" s="417"/>
      <c r="P29" s="415"/>
      <c r="Q29" s="415"/>
      <c r="R29" s="415"/>
      <c r="S29" s="415"/>
      <c r="T29" s="415"/>
      <c r="U29" s="415"/>
      <c r="V29" s="415"/>
      <c r="W29" s="416"/>
      <c r="X29" s="414"/>
      <c r="Y29" s="415"/>
      <c r="Z29" s="415"/>
      <c r="AA29" s="416"/>
    </row>
    <row r="30" spans="2:30" ht="25.5" customHeight="1" x14ac:dyDescent="0.15">
      <c r="B30" s="473"/>
      <c r="C30" s="421"/>
      <c r="D30" s="419"/>
      <c r="E30" s="420"/>
      <c r="F30" s="421"/>
      <c r="G30" s="419"/>
      <c r="H30" s="419"/>
      <c r="I30" s="420"/>
      <c r="J30" s="418"/>
      <c r="K30" s="419"/>
      <c r="L30" s="419"/>
      <c r="M30" s="494"/>
      <c r="N30" s="478"/>
      <c r="O30" s="421"/>
      <c r="P30" s="419"/>
      <c r="Q30" s="419"/>
      <c r="R30" s="419"/>
      <c r="S30" s="419"/>
      <c r="T30" s="419"/>
      <c r="U30" s="419"/>
      <c r="V30" s="419"/>
      <c r="W30" s="420"/>
      <c r="X30" s="418"/>
      <c r="Y30" s="419"/>
      <c r="Z30" s="419"/>
      <c r="AA30" s="420"/>
    </row>
    <row r="31" spans="2:30" ht="25.5" customHeight="1" x14ac:dyDescent="0.15">
      <c r="B31" s="106" t="s">
        <v>276</v>
      </c>
      <c r="C31" s="374" t="s">
        <v>266</v>
      </c>
      <c r="D31" s="397"/>
      <c r="E31" s="398" t="s">
        <v>882</v>
      </c>
      <c r="F31" s="399"/>
      <c r="G31" s="399"/>
      <c r="H31" s="399"/>
      <c r="I31" s="399"/>
      <c r="J31" s="399"/>
      <c r="K31" s="399"/>
      <c r="L31" s="399"/>
      <c r="M31" s="399"/>
      <c r="N31" s="399"/>
      <c r="O31" s="399"/>
      <c r="P31" s="399"/>
      <c r="Q31" s="399"/>
      <c r="R31" s="399"/>
      <c r="S31" s="399"/>
      <c r="T31" s="399"/>
      <c r="U31" s="399"/>
      <c r="V31" s="399"/>
      <c r="W31" s="399"/>
      <c r="X31" s="399"/>
      <c r="Y31" s="399"/>
      <c r="Z31" s="399"/>
      <c r="AA31" s="400"/>
    </row>
    <row r="32" spans="2:30" ht="25.5" customHeight="1" x14ac:dyDescent="0.15">
      <c r="B32" s="378" t="s">
        <v>926</v>
      </c>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row>
    <row r="33" spans="2:27" ht="25.5" customHeight="1" x14ac:dyDescent="0.15">
      <c r="B33" s="379" t="s">
        <v>292</v>
      </c>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row>
    <row r="34" spans="2:27" ht="25.5" customHeight="1" x14ac:dyDescent="0.15">
      <c r="B34" s="380" t="s">
        <v>885</v>
      </c>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row>
    <row r="35" spans="2:27" ht="25.5" customHeight="1" x14ac:dyDescent="0.15">
      <c r="B35" s="380" t="s">
        <v>888</v>
      </c>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row>
    <row r="36" spans="2:27" ht="19.5" customHeight="1" x14ac:dyDescent="0.15">
      <c r="B36" s="381" t="s">
        <v>10</v>
      </c>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row>
    <row r="37" spans="2:27" ht="19.5" customHeight="1" x14ac:dyDescent="0.15">
      <c r="B37" s="108" t="s">
        <v>19</v>
      </c>
      <c r="C37" s="343" t="s">
        <v>28</v>
      </c>
      <c r="D37" s="344"/>
      <c r="E37" s="382" t="s">
        <v>267</v>
      </c>
      <c r="F37" s="383"/>
      <c r="G37" s="383"/>
      <c r="H37" s="383"/>
      <c r="I37" s="383"/>
      <c r="J37" s="383"/>
      <c r="K37" s="383"/>
      <c r="L37" s="383"/>
      <c r="M37" s="383"/>
      <c r="N37" s="383"/>
      <c r="O37" s="383"/>
      <c r="P37" s="383"/>
      <c r="Q37" s="383"/>
      <c r="R37" s="383"/>
      <c r="S37" s="383"/>
      <c r="T37" s="383"/>
      <c r="U37" s="383"/>
      <c r="V37" s="383"/>
      <c r="W37" s="383"/>
      <c r="X37" s="383"/>
      <c r="Y37" s="383"/>
      <c r="Z37" s="383"/>
      <c r="AA37" s="384"/>
    </row>
    <row r="38" spans="2:27" ht="19.5" customHeight="1" x14ac:dyDescent="0.15">
      <c r="B38" s="385" t="s">
        <v>288</v>
      </c>
      <c r="C38" s="386"/>
      <c r="D38" s="387"/>
      <c r="E38" s="391" t="s">
        <v>268</v>
      </c>
      <c r="F38" s="392"/>
      <c r="G38" s="392"/>
      <c r="H38" s="392"/>
      <c r="I38" s="392"/>
      <c r="J38" s="392"/>
      <c r="K38" s="392"/>
      <c r="L38" s="392"/>
      <c r="M38" s="392"/>
      <c r="N38" s="392"/>
      <c r="O38" s="392"/>
      <c r="P38" s="392"/>
      <c r="Q38" s="392"/>
      <c r="R38" s="392"/>
      <c r="S38" s="392"/>
      <c r="T38" s="392"/>
      <c r="U38" s="392"/>
      <c r="V38" s="392"/>
      <c r="W38" s="392"/>
      <c r="X38" s="392"/>
      <c r="Y38" s="392"/>
      <c r="Z38" s="392"/>
      <c r="AA38" s="393"/>
    </row>
    <row r="39" spans="2:27" ht="19.5" customHeight="1" x14ac:dyDescent="0.15">
      <c r="B39" s="388"/>
      <c r="C39" s="389"/>
      <c r="D39" s="390"/>
      <c r="E39" s="394" t="s">
        <v>269</v>
      </c>
      <c r="F39" s="395"/>
      <c r="G39" s="395"/>
      <c r="H39" s="395"/>
      <c r="I39" s="395"/>
      <c r="J39" s="395"/>
      <c r="K39" s="395"/>
      <c r="L39" s="395"/>
      <c r="M39" s="395"/>
      <c r="N39" s="395"/>
      <c r="O39" s="395"/>
      <c r="P39" s="395"/>
      <c r="Q39" s="395"/>
      <c r="R39" s="395"/>
      <c r="S39" s="395"/>
      <c r="T39" s="395"/>
      <c r="U39" s="395"/>
      <c r="V39" s="395"/>
      <c r="W39" s="395"/>
      <c r="X39" s="395"/>
      <c r="Y39" s="395"/>
      <c r="Z39" s="395"/>
      <c r="AA39" s="396"/>
    </row>
    <row r="40" spans="2:27" ht="30" customHeight="1" x14ac:dyDescent="0.15">
      <c r="B40" s="106" t="s">
        <v>20</v>
      </c>
      <c r="C40" s="424" t="s">
        <v>262</v>
      </c>
      <c r="D40" s="425"/>
      <c r="E40" s="423"/>
      <c r="F40" s="407"/>
      <c r="G40" s="407"/>
      <c r="H40" s="407"/>
      <c r="I40" s="407"/>
      <c r="J40" s="407"/>
      <c r="K40" s="407"/>
      <c r="L40" s="407"/>
      <c r="M40" s="407"/>
      <c r="N40" s="407"/>
      <c r="O40" s="407"/>
      <c r="P40" s="407"/>
      <c r="Q40" s="407"/>
      <c r="R40" s="407"/>
      <c r="S40" s="407"/>
      <c r="T40" s="407"/>
      <c r="U40" s="407"/>
      <c r="V40" s="407"/>
      <c r="W40" s="407"/>
      <c r="X40" s="407"/>
      <c r="Y40" s="407"/>
      <c r="Z40" s="407"/>
      <c r="AA40" s="408"/>
    </row>
    <row r="41" spans="2:27" ht="30" customHeight="1" x14ac:dyDescent="0.15">
      <c r="B41" s="106" t="s">
        <v>21</v>
      </c>
      <c r="C41" s="322" t="s">
        <v>30</v>
      </c>
      <c r="D41" s="336"/>
      <c r="E41" s="426" t="s">
        <v>938</v>
      </c>
      <c r="F41" s="372"/>
      <c r="G41" s="372">
        <v>2</v>
      </c>
      <c r="H41" s="372"/>
      <c r="I41" s="276" t="s">
        <v>3</v>
      </c>
      <c r="J41" s="372">
        <v>7</v>
      </c>
      <c r="K41" s="372"/>
      <c r="L41" s="276" t="s">
        <v>2</v>
      </c>
      <c r="M41" s="372" t="s">
        <v>29</v>
      </c>
      <c r="N41" s="372"/>
      <c r="O41" s="372"/>
      <c r="P41" s="372"/>
      <c r="Q41" s="372"/>
      <c r="R41" s="372"/>
      <c r="S41" s="98" t="s">
        <v>3</v>
      </c>
      <c r="T41" s="372"/>
      <c r="U41" s="372"/>
      <c r="V41" s="98" t="s">
        <v>2</v>
      </c>
      <c r="W41" s="103" t="s">
        <v>33</v>
      </c>
      <c r="X41" s="372"/>
      <c r="Y41" s="372"/>
      <c r="Z41" s="332" t="s">
        <v>34</v>
      </c>
      <c r="AA41" s="333"/>
    </row>
    <row r="42" spans="2:27" ht="27" customHeight="1" x14ac:dyDescent="0.15">
      <c r="B42" s="340" t="s">
        <v>279</v>
      </c>
      <c r="C42" s="446" t="s">
        <v>891</v>
      </c>
      <c r="D42" s="447"/>
      <c r="E42" s="427"/>
      <c r="F42" s="401"/>
      <c r="G42" s="401"/>
      <c r="H42" s="401"/>
      <c r="I42" s="401"/>
      <c r="J42" s="401"/>
      <c r="K42" s="401"/>
      <c r="L42" s="401"/>
      <c r="M42" s="401"/>
      <c r="N42" s="401"/>
      <c r="O42" s="401"/>
      <c r="P42" s="401"/>
      <c r="Q42" s="401"/>
      <c r="R42" s="401"/>
      <c r="S42" s="401"/>
      <c r="T42" s="401"/>
      <c r="U42" s="401"/>
      <c r="V42" s="401"/>
      <c r="W42" s="401"/>
      <c r="X42" s="401"/>
      <c r="Y42" s="401"/>
      <c r="Z42" s="401"/>
      <c r="AA42" s="428"/>
    </row>
    <row r="43" spans="2:27" ht="27" customHeight="1" x14ac:dyDescent="0.15">
      <c r="B43" s="341"/>
      <c r="C43" s="448"/>
      <c r="D43" s="449"/>
      <c r="E43" s="429"/>
      <c r="F43" s="430"/>
      <c r="G43" s="430"/>
      <c r="H43" s="430"/>
      <c r="I43" s="430"/>
      <c r="J43" s="430"/>
      <c r="K43" s="430"/>
      <c r="L43" s="430"/>
      <c r="M43" s="430"/>
      <c r="N43" s="430"/>
      <c r="O43" s="430"/>
      <c r="P43" s="430"/>
      <c r="Q43" s="430"/>
      <c r="R43" s="430"/>
      <c r="S43" s="430"/>
      <c r="T43" s="430"/>
      <c r="U43" s="430"/>
      <c r="V43" s="430"/>
      <c r="W43" s="430"/>
      <c r="X43" s="430"/>
      <c r="Y43" s="430"/>
      <c r="Z43" s="430"/>
      <c r="AA43" s="431"/>
    </row>
    <row r="44" spans="2:27" ht="27" customHeight="1" x14ac:dyDescent="0.15">
      <c r="B44" s="341"/>
      <c r="C44" s="448"/>
      <c r="D44" s="449"/>
      <c r="E44" s="429"/>
      <c r="F44" s="430"/>
      <c r="G44" s="430"/>
      <c r="H44" s="430"/>
      <c r="I44" s="430"/>
      <c r="J44" s="430"/>
      <c r="K44" s="430"/>
      <c r="L44" s="430"/>
      <c r="M44" s="430"/>
      <c r="N44" s="430"/>
      <c r="O44" s="430"/>
      <c r="P44" s="430"/>
      <c r="Q44" s="430"/>
      <c r="R44" s="430"/>
      <c r="S44" s="430"/>
      <c r="T44" s="430"/>
      <c r="U44" s="430"/>
      <c r="V44" s="430"/>
      <c r="W44" s="430"/>
      <c r="X44" s="430"/>
      <c r="Y44" s="430"/>
      <c r="Z44" s="430"/>
      <c r="AA44" s="431"/>
    </row>
    <row r="45" spans="2:27" ht="27" customHeight="1" x14ac:dyDescent="0.15">
      <c r="B45" s="435" t="s">
        <v>879</v>
      </c>
      <c r="C45" s="436"/>
      <c r="D45" s="437"/>
      <c r="E45" s="432"/>
      <c r="F45" s="433"/>
      <c r="G45" s="433"/>
      <c r="H45" s="433"/>
      <c r="I45" s="433"/>
      <c r="J45" s="433"/>
      <c r="K45" s="433"/>
      <c r="L45" s="433"/>
      <c r="M45" s="433"/>
      <c r="N45" s="433"/>
      <c r="O45" s="433"/>
      <c r="P45" s="433"/>
      <c r="Q45" s="433"/>
      <c r="R45" s="433"/>
      <c r="S45" s="433"/>
      <c r="T45" s="433"/>
      <c r="U45" s="433"/>
      <c r="V45" s="433"/>
      <c r="W45" s="433"/>
      <c r="X45" s="433"/>
      <c r="Y45" s="433"/>
      <c r="Z45" s="433"/>
      <c r="AA45" s="434"/>
    </row>
    <row r="46" spans="2:27" ht="15" customHeight="1" x14ac:dyDescent="0.15">
      <c r="B46" s="340" t="s">
        <v>22</v>
      </c>
      <c r="C46" s="438" t="s">
        <v>289</v>
      </c>
      <c r="D46" s="439"/>
      <c r="E46" s="104"/>
      <c r="F46" s="99"/>
      <c r="G46" s="99"/>
      <c r="H46" s="99"/>
      <c r="I46" s="99"/>
      <c r="J46" s="99"/>
      <c r="K46" s="99"/>
      <c r="L46" s="99"/>
      <c r="M46" s="99"/>
      <c r="N46" s="99"/>
      <c r="O46" s="99"/>
      <c r="P46" s="99"/>
      <c r="Q46" s="99"/>
      <c r="R46" s="99"/>
      <c r="S46" s="99"/>
      <c r="T46" s="99"/>
      <c r="U46" s="99"/>
      <c r="V46" s="99"/>
      <c r="W46" s="99"/>
      <c r="X46" s="99"/>
      <c r="Y46" s="99"/>
      <c r="Z46" s="99"/>
      <c r="AA46" s="100"/>
    </row>
    <row r="47" spans="2:27" ht="15" customHeight="1" x14ac:dyDescent="0.15">
      <c r="B47" s="341"/>
      <c r="C47" s="386"/>
      <c r="D47" s="387"/>
      <c r="E47" s="105"/>
      <c r="F47" s="101"/>
      <c r="G47" s="101"/>
      <c r="H47" s="101"/>
      <c r="I47" s="101"/>
      <c r="J47" s="101"/>
      <c r="K47" s="101"/>
      <c r="L47" s="101"/>
      <c r="M47" s="101"/>
      <c r="N47" s="101"/>
      <c r="O47" s="101"/>
      <c r="P47" s="101"/>
      <c r="Q47" s="101"/>
      <c r="R47" s="101"/>
      <c r="S47" s="101"/>
      <c r="T47" s="101"/>
      <c r="U47" s="101"/>
      <c r="V47" s="101"/>
      <c r="W47" s="101"/>
      <c r="X47" s="101"/>
      <c r="Y47" s="101"/>
      <c r="Z47" s="101"/>
      <c r="AA47" s="102"/>
    </row>
    <row r="48" spans="2:27" ht="15" customHeight="1" x14ac:dyDescent="0.15">
      <c r="B48" s="341"/>
      <c r="C48" s="386"/>
      <c r="D48" s="387"/>
      <c r="E48" s="105"/>
      <c r="F48" s="101"/>
      <c r="G48" s="101"/>
      <c r="H48" s="101"/>
      <c r="I48" s="101"/>
      <c r="J48" s="101"/>
      <c r="K48" s="101"/>
      <c r="L48" s="101"/>
      <c r="M48" s="101"/>
      <c r="N48" s="101"/>
      <c r="O48" s="101"/>
      <c r="P48" s="101"/>
      <c r="Q48" s="101"/>
      <c r="R48" s="101"/>
      <c r="S48" s="101"/>
      <c r="T48" s="101"/>
      <c r="U48" s="101"/>
      <c r="V48" s="101"/>
      <c r="W48" s="101"/>
      <c r="X48" s="101"/>
      <c r="Y48" s="101"/>
      <c r="Z48" s="101"/>
      <c r="AA48" s="102"/>
    </row>
    <row r="49" spans="2:27" ht="15" customHeight="1" x14ac:dyDescent="0.15">
      <c r="B49" s="341"/>
      <c r="C49" s="386"/>
      <c r="D49" s="387"/>
      <c r="E49" s="105"/>
      <c r="F49" s="101"/>
      <c r="G49" s="101"/>
      <c r="H49" s="101"/>
      <c r="I49" s="101"/>
      <c r="J49" s="101"/>
      <c r="K49" s="101"/>
      <c r="L49" s="101"/>
      <c r="M49" s="101"/>
      <c r="N49" s="101"/>
      <c r="O49" s="101"/>
      <c r="P49" s="101"/>
      <c r="Q49" s="101"/>
      <c r="R49" s="101"/>
      <c r="S49" s="101"/>
      <c r="T49" s="101"/>
      <c r="U49" s="101"/>
      <c r="V49" s="101"/>
      <c r="W49" s="101"/>
      <c r="X49" s="101"/>
      <c r="Y49" s="101"/>
      <c r="Z49" s="101"/>
      <c r="AA49" s="102"/>
    </row>
    <row r="50" spans="2:27" ht="15" customHeight="1" x14ac:dyDescent="0.15">
      <c r="B50" s="341"/>
      <c r="C50" s="386"/>
      <c r="D50" s="387"/>
      <c r="E50" s="105"/>
      <c r="F50" s="101"/>
      <c r="G50" s="101"/>
      <c r="H50" s="101"/>
      <c r="I50" s="101"/>
      <c r="J50" s="101"/>
      <c r="K50" s="101"/>
      <c r="L50" s="101"/>
      <c r="M50" s="101"/>
      <c r="N50" s="101"/>
      <c r="O50" s="101"/>
      <c r="P50" s="101"/>
      <c r="Q50" s="101"/>
      <c r="R50" s="101"/>
      <c r="S50" s="101"/>
      <c r="T50" s="101"/>
      <c r="U50" s="101"/>
      <c r="V50" s="101"/>
      <c r="W50" s="101"/>
      <c r="X50" s="101"/>
      <c r="Y50" s="101"/>
      <c r="Z50" s="101"/>
      <c r="AA50" s="102"/>
    </row>
    <row r="51" spans="2:27" ht="15" customHeight="1" x14ac:dyDescent="0.15">
      <c r="B51" s="341"/>
      <c r="C51" s="386"/>
      <c r="D51" s="387"/>
      <c r="E51" s="105"/>
      <c r="F51" s="101"/>
      <c r="G51" s="101"/>
      <c r="H51" s="101"/>
      <c r="I51" s="101"/>
      <c r="J51" s="101"/>
      <c r="K51" s="101"/>
      <c r="L51" s="101"/>
      <c r="M51" s="101"/>
      <c r="N51" s="101"/>
      <c r="O51" s="101"/>
      <c r="P51" s="101"/>
      <c r="Q51" s="101"/>
      <c r="R51" s="101"/>
      <c r="S51" s="101"/>
      <c r="T51" s="101"/>
      <c r="U51" s="101"/>
      <c r="V51" s="101"/>
      <c r="W51" s="101"/>
      <c r="X51" s="101"/>
      <c r="Y51" s="101"/>
      <c r="Z51" s="101"/>
      <c r="AA51" s="102"/>
    </row>
    <row r="52" spans="2:27" ht="15" customHeight="1" x14ac:dyDescent="0.15">
      <c r="B52" s="341"/>
      <c r="C52" s="386"/>
      <c r="D52" s="387"/>
      <c r="E52" s="105"/>
      <c r="F52" s="101"/>
      <c r="G52" s="101"/>
      <c r="H52" s="101"/>
      <c r="I52" s="101"/>
      <c r="J52" s="101"/>
      <c r="K52" s="101"/>
      <c r="L52" s="101"/>
      <c r="M52" s="101"/>
      <c r="N52" s="101"/>
      <c r="O52" s="101"/>
      <c r="P52" s="101"/>
      <c r="Q52" s="101"/>
      <c r="R52" s="101"/>
      <c r="S52" s="101"/>
      <c r="T52" s="101"/>
      <c r="U52" s="101"/>
      <c r="V52" s="101"/>
      <c r="W52" s="101"/>
      <c r="X52" s="101"/>
      <c r="Y52" s="101"/>
      <c r="Z52" s="101"/>
      <c r="AA52" s="102"/>
    </row>
    <row r="53" spans="2:27" ht="15" customHeight="1" x14ac:dyDescent="0.15">
      <c r="B53" s="341"/>
      <c r="C53" s="386"/>
      <c r="D53" s="387"/>
      <c r="E53" s="105"/>
      <c r="F53" s="101"/>
      <c r="G53" s="101"/>
      <c r="H53" s="101"/>
      <c r="I53" s="101"/>
      <c r="J53" s="101"/>
      <c r="K53" s="101"/>
      <c r="L53" s="101"/>
      <c r="M53" s="101"/>
      <c r="N53" s="101"/>
      <c r="O53" s="101"/>
      <c r="P53" s="101"/>
      <c r="Q53" s="101"/>
      <c r="R53" s="101"/>
      <c r="S53" s="101"/>
      <c r="T53" s="101"/>
      <c r="U53" s="101"/>
      <c r="V53" s="101"/>
      <c r="W53" s="101"/>
      <c r="X53" s="101"/>
      <c r="Y53" s="101"/>
      <c r="Z53" s="101"/>
      <c r="AA53" s="102"/>
    </row>
    <row r="54" spans="2:27" ht="15" customHeight="1" x14ac:dyDescent="0.15">
      <c r="B54" s="341"/>
      <c r="C54" s="386"/>
      <c r="D54" s="387"/>
      <c r="E54" s="105"/>
      <c r="F54" s="101"/>
      <c r="G54" s="101"/>
      <c r="H54" s="101"/>
      <c r="I54" s="101"/>
      <c r="J54" s="101"/>
      <c r="K54" s="101"/>
      <c r="L54" s="101"/>
      <c r="M54" s="101"/>
      <c r="N54" s="101"/>
      <c r="O54" s="101"/>
      <c r="P54" s="101"/>
      <c r="Q54" s="101"/>
      <c r="R54" s="101"/>
      <c r="S54" s="101"/>
      <c r="T54" s="101"/>
      <c r="U54" s="101"/>
      <c r="V54" s="101"/>
      <c r="W54" s="101"/>
      <c r="X54" s="101"/>
      <c r="Y54" s="101"/>
      <c r="Z54" s="101"/>
      <c r="AA54" s="102"/>
    </row>
    <row r="55" spans="2:27" ht="15" customHeight="1" x14ac:dyDescent="0.15">
      <c r="B55" s="341"/>
      <c r="C55" s="386"/>
      <c r="D55" s="387"/>
      <c r="E55" s="105"/>
      <c r="F55" s="101"/>
      <c r="G55" s="101"/>
      <c r="H55" s="101"/>
      <c r="I55" s="101"/>
      <c r="J55" s="101"/>
      <c r="K55" s="101"/>
      <c r="L55" s="101"/>
      <c r="M55" s="101"/>
      <c r="N55" s="101"/>
      <c r="O55" s="101"/>
      <c r="P55" s="101"/>
      <c r="Q55" s="101"/>
      <c r="R55" s="101"/>
      <c r="S55" s="101"/>
      <c r="T55" s="101"/>
      <c r="U55" s="101"/>
      <c r="V55" s="101"/>
      <c r="W55" s="101"/>
      <c r="X55" s="101"/>
      <c r="Y55" s="101"/>
      <c r="Z55" s="101"/>
      <c r="AA55" s="102"/>
    </row>
    <row r="56" spans="2:27" ht="15" customHeight="1" x14ac:dyDescent="0.15">
      <c r="B56" s="341"/>
      <c r="C56" s="386"/>
      <c r="D56" s="387"/>
      <c r="E56" s="105"/>
      <c r="F56" s="101"/>
      <c r="G56" s="101"/>
      <c r="H56" s="101"/>
      <c r="I56" s="101"/>
      <c r="J56" s="101"/>
      <c r="K56" s="101"/>
      <c r="L56" s="101"/>
      <c r="M56" s="101"/>
      <c r="N56" s="101"/>
      <c r="O56" s="101"/>
      <c r="P56" s="101"/>
      <c r="Q56" s="101"/>
      <c r="R56" s="101"/>
      <c r="S56" s="101"/>
      <c r="T56" s="101"/>
      <c r="U56" s="101"/>
      <c r="V56" s="101"/>
      <c r="W56" s="101"/>
      <c r="X56" s="101"/>
      <c r="Y56" s="101"/>
      <c r="Z56" s="101"/>
      <c r="AA56" s="102"/>
    </row>
    <row r="57" spans="2:27" ht="26.25" customHeight="1" x14ac:dyDescent="0.15">
      <c r="B57" s="340" t="s">
        <v>286</v>
      </c>
      <c r="C57" s="438" t="s">
        <v>77</v>
      </c>
      <c r="D57" s="439"/>
      <c r="E57" s="442"/>
      <c r="F57" s="402"/>
      <c r="G57" s="402"/>
      <c r="H57" s="402"/>
      <c r="I57" s="402"/>
      <c r="J57" s="402"/>
      <c r="K57" s="402"/>
      <c r="L57" s="402"/>
      <c r="M57" s="402"/>
      <c r="N57" s="402"/>
      <c r="O57" s="402"/>
      <c r="P57" s="402"/>
      <c r="Q57" s="402"/>
      <c r="R57" s="402"/>
      <c r="S57" s="402"/>
      <c r="T57" s="402"/>
      <c r="U57" s="402"/>
      <c r="V57" s="402"/>
      <c r="W57" s="402"/>
      <c r="X57" s="402"/>
      <c r="Y57" s="402"/>
      <c r="Z57" s="402"/>
      <c r="AA57" s="403"/>
    </row>
    <row r="58" spans="2:27" ht="26.25" customHeight="1" x14ac:dyDescent="0.15">
      <c r="B58" s="341"/>
      <c r="C58" s="386"/>
      <c r="D58" s="387"/>
      <c r="E58" s="443"/>
      <c r="F58" s="381"/>
      <c r="G58" s="381"/>
      <c r="H58" s="381"/>
      <c r="I58" s="381"/>
      <c r="J58" s="381"/>
      <c r="K58" s="381"/>
      <c r="L58" s="381"/>
      <c r="M58" s="381"/>
      <c r="N58" s="381"/>
      <c r="O58" s="381"/>
      <c r="P58" s="381"/>
      <c r="Q58" s="381"/>
      <c r="R58" s="381"/>
      <c r="S58" s="381"/>
      <c r="T58" s="381"/>
      <c r="U58" s="381"/>
      <c r="V58" s="381"/>
      <c r="W58" s="381"/>
      <c r="X58" s="381"/>
      <c r="Y58" s="381"/>
      <c r="Z58" s="381"/>
      <c r="AA58" s="404"/>
    </row>
    <row r="59" spans="2:27" ht="26.25" customHeight="1" x14ac:dyDescent="0.15">
      <c r="B59" s="341"/>
      <c r="C59" s="386"/>
      <c r="D59" s="387"/>
      <c r="E59" s="443"/>
      <c r="F59" s="381"/>
      <c r="G59" s="381"/>
      <c r="H59" s="381"/>
      <c r="I59" s="381"/>
      <c r="J59" s="381"/>
      <c r="K59" s="381"/>
      <c r="L59" s="381"/>
      <c r="M59" s="381"/>
      <c r="N59" s="381"/>
      <c r="O59" s="381"/>
      <c r="P59" s="381"/>
      <c r="Q59" s="381"/>
      <c r="R59" s="381"/>
      <c r="S59" s="381"/>
      <c r="T59" s="381"/>
      <c r="U59" s="381"/>
      <c r="V59" s="381"/>
      <c r="W59" s="381"/>
      <c r="X59" s="381"/>
      <c r="Y59" s="381"/>
      <c r="Z59" s="381"/>
      <c r="AA59" s="404"/>
    </row>
    <row r="60" spans="2:27" ht="26.25" customHeight="1" x14ac:dyDescent="0.15">
      <c r="B60" s="342"/>
      <c r="C60" s="440"/>
      <c r="D60" s="441"/>
      <c r="E60" s="444"/>
      <c r="F60" s="335"/>
      <c r="G60" s="335"/>
      <c r="H60" s="335"/>
      <c r="I60" s="335"/>
      <c r="J60" s="335"/>
      <c r="K60" s="335"/>
      <c r="L60" s="335"/>
      <c r="M60" s="335"/>
      <c r="N60" s="335"/>
      <c r="O60" s="335"/>
      <c r="P60" s="335"/>
      <c r="Q60" s="335"/>
      <c r="R60" s="335"/>
      <c r="S60" s="335"/>
      <c r="T60" s="335"/>
      <c r="U60" s="335"/>
      <c r="V60" s="335"/>
      <c r="W60" s="335"/>
      <c r="X60" s="335"/>
      <c r="Y60" s="335"/>
      <c r="Z60" s="335"/>
      <c r="AA60" s="445"/>
    </row>
    <row r="61" spans="2:27" ht="19.5" customHeight="1" x14ac:dyDescent="0.15">
      <c r="B61" s="341" t="s">
        <v>287</v>
      </c>
      <c r="C61" s="386" t="s">
        <v>76</v>
      </c>
      <c r="D61" s="387"/>
      <c r="E61" s="429"/>
      <c r="F61" s="430"/>
      <c r="G61" s="430"/>
      <c r="H61" s="430"/>
      <c r="I61" s="430"/>
      <c r="J61" s="430"/>
      <c r="K61" s="430"/>
      <c r="L61" s="430"/>
      <c r="M61" s="430"/>
      <c r="N61" s="430"/>
      <c r="O61" s="430"/>
      <c r="P61" s="430"/>
      <c r="Q61" s="430"/>
      <c r="R61" s="430"/>
      <c r="S61" s="430"/>
      <c r="T61" s="430"/>
      <c r="U61" s="430"/>
      <c r="V61" s="430"/>
      <c r="W61" s="430"/>
      <c r="X61" s="430"/>
      <c r="Y61" s="430"/>
      <c r="Z61" s="430"/>
      <c r="AA61" s="431"/>
    </row>
    <row r="62" spans="2:27" ht="19.5" customHeight="1" x14ac:dyDescent="0.15">
      <c r="B62" s="341"/>
      <c r="C62" s="386"/>
      <c r="D62" s="387"/>
      <c r="E62" s="429"/>
      <c r="F62" s="430"/>
      <c r="G62" s="430"/>
      <c r="H62" s="430"/>
      <c r="I62" s="430"/>
      <c r="J62" s="430"/>
      <c r="K62" s="430"/>
      <c r="L62" s="430"/>
      <c r="M62" s="430"/>
      <c r="N62" s="430"/>
      <c r="O62" s="430"/>
      <c r="P62" s="430"/>
      <c r="Q62" s="430"/>
      <c r="R62" s="430"/>
      <c r="S62" s="430"/>
      <c r="T62" s="430"/>
      <c r="U62" s="430"/>
      <c r="V62" s="430"/>
      <c r="W62" s="430"/>
      <c r="X62" s="430"/>
      <c r="Y62" s="430"/>
      <c r="Z62" s="430"/>
      <c r="AA62" s="431"/>
    </row>
    <row r="63" spans="2:27" ht="19.5" customHeight="1" x14ac:dyDescent="0.15">
      <c r="B63" s="341"/>
      <c r="C63" s="386"/>
      <c r="D63" s="387"/>
      <c r="E63" s="429"/>
      <c r="F63" s="430"/>
      <c r="G63" s="430"/>
      <c r="H63" s="430"/>
      <c r="I63" s="430"/>
      <c r="J63" s="430"/>
      <c r="K63" s="430"/>
      <c r="L63" s="430"/>
      <c r="M63" s="430"/>
      <c r="N63" s="430"/>
      <c r="O63" s="430"/>
      <c r="P63" s="430"/>
      <c r="Q63" s="430"/>
      <c r="R63" s="430"/>
      <c r="S63" s="430"/>
      <c r="T63" s="430"/>
      <c r="U63" s="430"/>
      <c r="V63" s="430"/>
      <c r="W63" s="430"/>
      <c r="X63" s="430"/>
      <c r="Y63" s="430"/>
      <c r="Z63" s="430"/>
      <c r="AA63" s="431"/>
    </row>
    <row r="64" spans="2:27" ht="19.5" customHeight="1" x14ac:dyDescent="0.15">
      <c r="B64" s="341"/>
      <c r="C64" s="386"/>
      <c r="D64" s="387"/>
      <c r="E64" s="429"/>
      <c r="F64" s="430"/>
      <c r="G64" s="430"/>
      <c r="H64" s="430"/>
      <c r="I64" s="430"/>
      <c r="J64" s="430"/>
      <c r="K64" s="430"/>
      <c r="L64" s="430"/>
      <c r="M64" s="430"/>
      <c r="N64" s="430"/>
      <c r="O64" s="430"/>
      <c r="P64" s="430"/>
      <c r="Q64" s="430"/>
      <c r="R64" s="430"/>
      <c r="S64" s="430"/>
      <c r="T64" s="430"/>
      <c r="U64" s="430"/>
      <c r="V64" s="430"/>
      <c r="W64" s="430"/>
      <c r="X64" s="430"/>
      <c r="Y64" s="430"/>
      <c r="Z64" s="430"/>
      <c r="AA64" s="431"/>
    </row>
    <row r="65" spans="2:27" ht="19.5" customHeight="1" x14ac:dyDescent="0.15">
      <c r="B65" s="342"/>
      <c r="C65" s="440"/>
      <c r="D65" s="441"/>
      <c r="E65" s="432"/>
      <c r="F65" s="433"/>
      <c r="G65" s="433"/>
      <c r="H65" s="433"/>
      <c r="I65" s="433"/>
      <c r="J65" s="433"/>
      <c r="K65" s="433"/>
      <c r="L65" s="433"/>
      <c r="M65" s="433"/>
      <c r="N65" s="433"/>
      <c r="O65" s="433"/>
      <c r="P65" s="433"/>
      <c r="Q65" s="433"/>
      <c r="R65" s="433"/>
      <c r="S65" s="433"/>
      <c r="T65" s="433"/>
      <c r="U65" s="433"/>
      <c r="V65" s="433"/>
      <c r="W65" s="433"/>
      <c r="X65" s="433"/>
      <c r="Y65" s="433"/>
      <c r="Z65" s="433"/>
      <c r="AA65" s="434"/>
    </row>
    <row r="66" spans="2:27" ht="25.5" customHeight="1" x14ac:dyDescent="0.15">
      <c r="B66" s="340" t="s">
        <v>274</v>
      </c>
      <c r="C66" s="438" t="s">
        <v>929</v>
      </c>
      <c r="D66" s="439"/>
      <c r="E66" s="450"/>
      <c r="F66" s="453" t="s">
        <v>283</v>
      </c>
      <c r="G66" s="453"/>
      <c r="H66" s="454"/>
      <c r="I66" s="459"/>
      <c r="J66" s="453" t="s">
        <v>284</v>
      </c>
      <c r="K66" s="453"/>
      <c r="L66" s="454"/>
      <c r="M66" s="462" t="s">
        <v>285</v>
      </c>
      <c r="N66" s="463"/>
      <c r="O66" s="463"/>
      <c r="P66" s="463"/>
      <c r="Q66" s="463"/>
      <c r="R66" s="463"/>
      <c r="S66" s="463"/>
      <c r="T66" s="463"/>
      <c r="U66" s="463"/>
      <c r="V66" s="463"/>
      <c r="W66" s="463"/>
      <c r="X66" s="463"/>
      <c r="Y66" s="463"/>
      <c r="Z66" s="463"/>
      <c r="AA66" s="464"/>
    </row>
    <row r="67" spans="2:27" ht="25.5" customHeight="1" x14ac:dyDescent="0.15">
      <c r="B67" s="341"/>
      <c r="C67" s="386"/>
      <c r="D67" s="387"/>
      <c r="E67" s="451"/>
      <c r="F67" s="455"/>
      <c r="G67" s="455"/>
      <c r="H67" s="456"/>
      <c r="I67" s="460"/>
      <c r="J67" s="455"/>
      <c r="K67" s="455"/>
      <c r="L67" s="456"/>
      <c r="M67" s="465"/>
      <c r="N67" s="466"/>
      <c r="O67" s="466"/>
      <c r="P67" s="466"/>
      <c r="Q67" s="466"/>
      <c r="R67" s="466"/>
      <c r="S67" s="466"/>
      <c r="T67" s="466"/>
      <c r="U67" s="466"/>
      <c r="V67" s="466"/>
      <c r="W67" s="466"/>
      <c r="X67" s="466"/>
      <c r="Y67" s="466"/>
      <c r="Z67" s="466"/>
      <c r="AA67" s="467"/>
    </row>
    <row r="68" spans="2:27" ht="25.5" customHeight="1" x14ac:dyDescent="0.15">
      <c r="B68" s="341"/>
      <c r="C68" s="386"/>
      <c r="D68" s="387"/>
      <c r="E68" s="451"/>
      <c r="F68" s="455"/>
      <c r="G68" s="455"/>
      <c r="H68" s="456"/>
      <c r="I68" s="460"/>
      <c r="J68" s="455"/>
      <c r="K68" s="455"/>
      <c r="L68" s="456"/>
      <c r="M68" s="465"/>
      <c r="N68" s="466"/>
      <c r="O68" s="466"/>
      <c r="P68" s="466"/>
      <c r="Q68" s="466"/>
      <c r="R68" s="466"/>
      <c r="S68" s="466"/>
      <c r="T68" s="466"/>
      <c r="U68" s="466"/>
      <c r="V68" s="466"/>
      <c r="W68" s="466"/>
      <c r="X68" s="466"/>
      <c r="Y68" s="466"/>
      <c r="Z68" s="466"/>
      <c r="AA68" s="467"/>
    </row>
    <row r="69" spans="2:27" ht="25.5" customHeight="1" x14ac:dyDescent="0.15">
      <c r="B69" s="342"/>
      <c r="C69" s="440"/>
      <c r="D69" s="441"/>
      <c r="E69" s="452"/>
      <c r="F69" s="457"/>
      <c r="G69" s="457"/>
      <c r="H69" s="458"/>
      <c r="I69" s="461"/>
      <c r="J69" s="457"/>
      <c r="K69" s="457"/>
      <c r="L69" s="458"/>
      <c r="M69" s="468"/>
      <c r="N69" s="469"/>
      <c r="O69" s="469"/>
      <c r="P69" s="469"/>
      <c r="Q69" s="469"/>
      <c r="R69" s="469"/>
      <c r="S69" s="469"/>
      <c r="T69" s="469"/>
      <c r="U69" s="469"/>
      <c r="V69" s="469"/>
      <c r="W69" s="469"/>
      <c r="X69" s="469"/>
      <c r="Y69" s="469"/>
      <c r="Z69" s="469"/>
      <c r="AA69" s="470"/>
    </row>
    <row r="70" spans="2:27" ht="25.5" customHeight="1" x14ac:dyDescent="0.15">
      <c r="B70" s="402" t="s">
        <v>258</v>
      </c>
      <c r="C70" s="402"/>
      <c r="D70" s="402"/>
      <c r="E70" s="402"/>
      <c r="F70" s="402"/>
      <c r="G70" s="402"/>
      <c r="H70" s="402"/>
      <c r="I70" s="402"/>
      <c r="J70" s="402"/>
      <c r="K70" s="402"/>
      <c r="L70" s="402"/>
      <c r="M70" s="402"/>
      <c r="N70" s="402"/>
      <c r="O70" s="402"/>
      <c r="P70" s="402"/>
      <c r="Q70" s="402"/>
      <c r="R70" s="402"/>
      <c r="S70" s="402"/>
      <c r="T70" s="402"/>
      <c r="U70" s="402"/>
      <c r="V70" s="402"/>
      <c r="W70" s="402"/>
      <c r="X70" s="402"/>
      <c r="Y70" s="402"/>
      <c r="Z70" s="402"/>
      <c r="AA70" s="402"/>
    </row>
  </sheetData>
  <mergeCells count="160">
    <mergeCell ref="J26:M26"/>
    <mergeCell ref="O26:W26"/>
    <mergeCell ref="X26:AA26"/>
    <mergeCell ref="C25:I25"/>
    <mergeCell ref="X27:AA27"/>
    <mergeCell ref="C28:E28"/>
    <mergeCell ref="F28:I28"/>
    <mergeCell ref="J28:M28"/>
    <mergeCell ref="O28:W28"/>
    <mergeCell ref="K23:M23"/>
    <mergeCell ref="K24:M24"/>
    <mergeCell ref="X28:AA28"/>
    <mergeCell ref="B25:B30"/>
    <mergeCell ref="J25:M25"/>
    <mergeCell ref="N25:N30"/>
    <mergeCell ref="O25:W25"/>
    <mergeCell ref="C27:E27"/>
    <mergeCell ref="F27:I27"/>
    <mergeCell ref="J27:M27"/>
    <mergeCell ref="O27:W27"/>
    <mergeCell ref="C29:E29"/>
    <mergeCell ref="F29:I29"/>
    <mergeCell ref="J29:M29"/>
    <mergeCell ref="O29:W29"/>
    <mergeCell ref="X29:AA29"/>
    <mergeCell ref="C30:E30"/>
    <mergeCell ref="F30:I30"/>
    <mergeCell ref="J30:M30"/>
    <mergeCell ref="O30:W30"/>
    <mergeCell ref="X30:AA30"/>
    <mergeCell ref="X25:AA25"/>
    <mergeCell ref="C26:E26"/>
    <mergeCell ref="F26:I26"/>
    <mergeCell ref="B70:AA70"/>
    <mergeCell ref="B19:B24"/>
    <mergeCell ref="C19:E19"/>
    <mergeCell ref="N19:N24"/>
    <mergeCell ref="F20:H20"/>
    <mergeCell ref="F21:H21"/>
    <mergeCell ref="O19:W19"/>
    <mergeCell ref="X19:AA19"/>
    <mergeCell ref="C20:E20"/>
    <mergeCell ref="O20:W20"/>
    <mergeCell ref="X20:AA20"/>
    <mergeCell ref="F19:H19"/>
    <mergeCell ref="I19:J19"/>
    <mergeCell ref="K19:M19"/>
    <mergeCell ref="K20:M20"/>
    <mergeCell ref="I20:J20"/>
    <mergeCell ref="C21:E21"/>
    <mergeCell ref="O21:W21"/>
    <mergeCell ref="X21:AA21"/>
    <mergeCell ref="C22:E22"/>
    <mergeCell ref="O22:W22"/>
    <mergeCell ref="X22:AA22"/>
    <mergeCell ref="F22:H22"/>
    <mergeCell ref="K21:M21"/>
    <mergeCell ref="B66:B69"/>
    <mergeCell ref="C66:D69"/>
    <mergeCell ref="E66:E69"/>
    <mergeCell ref="F66:H69"/>
    <mergeCell ref="I66:I69"/>
    <mergeCell ref="J66:L69"/>
    <mergeCell ref="M66:AA66"/>
    <mergeCell ref="M67:AA67"/>
    <mergeCell ref="M68:AA68"/>
    <mergeCell ref="M69:AA69"/>
    <mergeCell ref="E42:AA45"/>
    <mergeCell ref="B45:D45"/>
    <mergeCell ref="B46:B56"/>
    <mergeCell ref="C46:D56"/>
    <mergeCell ref="B57:B60"/>
    <mergeCell ref="C57:D60"/>
    <mergeCell ref="E57:AA60"/>
    <mergeCell ref="B61:B65"/>
    <mergeCell ref="C61:D65"/>
    <mergeCell ref="E61:AA65"/>
    <mergeCell ref="B42:B44"/>
    <mergeCell ref="C42:D44"/>
    <mergeCell ref="E40:AA40"/>
    <mergeCell ref="C41:D41"/>
    <mergeCell ref="M41:P41"/>
    <mergeCell ref="Q41:R41"/>
    <mergeCell ref="T41:U41"/>
    <mergeCell ref="X41:Y41"/>
    <mergeCell ref="Z41:AA41"/>
    <mergeCell ref="C40:D40"/>
    <mergeCell ref="E41:F41"/>
    <mergeCell ref="G41:H41"/>
    <mergeCell ref="J41:K41"/>
    <mergeCell ref="C31:D31"/>
    <mergeCell ref="E31:AA31"/>
    <mergeCell ref="B15:B18"/>
    <mergeCell ref="C15:D18"/>
    <mergeCell ref="E15:AA18"/>
    <mergeCell ref="C13:D13"/>
    <mergeCell ref="E13:K13"/>
    <mergeCell ref="M13:AA13"/>
    <mergeCell ref="C14:D14"/>
    <mergeCell ref="E14:K14"/>
    <mergeCell ref="M14:AA14"/>
    <mergeCell ref="I22:J22"/>
    <mergeCell ref="I23:J23"/>
    <mergeCell ref="I24:J24"/>
    <mergeCell ref="K22:M22"/>
    <mergeCell ref="I21:J21"/>
    <mergeCell ref="C23:E23"/>
    <mergeCell ref="O23:W23"/>
    <mergeCell ref="X23:AA23"/>
    <mergeCell ref="C24:E24"/>
    <mergeCell ref="O24:W24"/>
    <mergeCell ref="X24:AA24"/>
    <mergeCell ref="F23:H23"/>
    <mergeCell ref="F24:H24"/>
    <mergeCell ref="B32:AA32"/>
    <mergeCell ref="B33:AA33"/>
    <mergeCell ref="B34:AA34"/>
    <mergeCell ref="B36:AA36"/>
    <mergeCell ref="C37:D37"/>
    <mergeCell ref="E37:AA37"/>
    <mergeCell ref="B35:AA35"/>
    <mergeCell ref="B38:D39"/>
    <mergeCell ref="E38:AA38"/>
    <mergeCell ref="E39:AA39"/>
    <mergeCell ref="B10:B11"/>
    <mergeCell ref="C10:D11"/>
    <mergeCell ref="E10:F10"/>
    <mergeCell ref="G10:P10"/>
    <mergeCell ref="Q10:R10"/>
    <mergeCell ref="S10:AA10"/>
    <mergeCell ref="E11:F11"/>
    <mergeCell ref="G11:AA11"/>
    <mergeCell ref="C12:D12"/>
    <mergeCell ref="H12:I12"/>
    <mergeCell ref="K12:L12"/>
    <mergeCell ref="E12:G12"/>
    <mergeCell ref="Q12:S12"/>
    <mergeCell ref="N12:O12"/>
    <mergeCell ref="T12:AA12"/>
    <mergeCell ref="C9:D9"/>
    <mergeCell ref="E9:F9"/>
    <mergeCell ref="G9:P9"/>
    <mergeCell ref="Q9:R9"/>
    <mergeCell ref="S9:AA9"/>
    <mergeCell ref="B1:AA1"/>
    <mergeCell ref="B2:AA2"/>
    <mergeCell ref="B3:AA3"/>
    <mergeCell ref="C4:D4"/>
    <mergeCell ref="E4:AA4"/>
    <mergeCell ref="C5:D5"/>
    <mergeCell ref="E5:AA5"/>
    <mergeCell ref="B6:B8"/>
    <mergeCell ref="C6:D8"/>
    <mergeCell ref="F6:H6"/>
    <mergeCell ref="I6:AA6"/>
    <mergeCell ref="E7:AA7"/>
    <mergeCell ref="E8:F8"/>
    <mergeCell ref="G8:P8"/>
    <mergeCell ref="Q8:R8"/>
    <mergeCell ref="S8:AA8"/>
  </mergeCells>
  <phoneticPr fontId="1"/>
  <printOptions horizontalCentered="1"/>
  <pageMargins left="0.70866141732283472" right="0.70866141732283472" top="0.39370078740157483" bottom="0.19685039370078741" header="0.31496062992125984" footer="0.31496062992125984"/>
  <pageSetup paperSize="9" scale="97" orientation="portrait" r:id="rId1"/>
  <rowBreaks count="1" manualBreakCount="1">
    <brk id="34"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4</xdr:col>
                    <xdr:colOff>104775</xdr:colOff>
                    <xdr:row>36</xdr:row>
                    <xdr:rowOff>19050</xdr:rowOff>
                  </from>
                  <to>
                    <xdr:col>7</xdr:col>
                    <xdr:colOff>123825</xdr:colOff>
                    <xdr:row>37</xdr:row>
                    <xdr:rowOff>9525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4</xdr:col>
                    <xdr:colOff>104775</xdr:colOff>
                    <xdr:row>37</xdr:row>
                    <xdr:rowOff>9525</xdr:rowOff>
                  </from>
                  <to>
                    <xdr:col>7</xdr:col>
                    <xdr:colOff>123825</xdr:colOff>
                    <xdr:row>38</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4</xdr:col>
                    <xdr:colOff>104775</xdr:colOff>
                    <xdr:row>38</xdr:row>
                    <xdr:rowOff>0</xdr:rowOff>
                  </from>
                  <to>
                    <xdr:col>7</xdr:col>
                    <xdr:colOff>123825</xdr:colOff>
                    <xdr:row>38</xdr:row>
                    <xdr:rowOff>238125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85725</xdr:colOff>
                    <xdr:row>66</xdr:row>
                    <xdr:rowOff>200025</xdr:rowOff>
                  </from>
                  <to>
                    <xdr:col>7</xdr:col>
                    <xdr:colOff>104775</xdr:colOff>
                    <xdr:row>67</xdr:row>
                    <xdr:rowOff>114300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8</xdr:col>
                    <xdr:colOff>95250</xdr:colOff>
                    <xdr:row>66</xdr:row>
                    <xdr:rowOff>209550</xdr:rowOff>
                  </from>
                  <to>
                    <xdr:col>11</xdr:col>
                    <xdr:colOff>95250</xdr:colOff>
                    <xdr:row>67</xdr:row>
                    <xdr:rowOff>123825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4</xdr:col>
                    <xdr:colOff>85725</xdr:colOff>
                    <xdr:row>30</xdr:row>
                    <xdr:rowOff>47625</xdr:rowOff>
                  </from>
                  <to>
                    <xdr:col>7</xdr:col>
                    <xdr:colOff>104775</xdr:colOff>
                    <xdr:row>30</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view="pageBreakPreview" zoomScaleNormal="100" zoomScaleSheetLayoutView="100" workbookViewId="0">
      <selection activeCell="E21" sqref="E21"/>
    </sheetView>
  </sheetViews>
  <sheetFormatPr defaultRowHeight="15" customHeight="1" x14ac:dyDescent="0.15"/>
  <cols>
    <col min="1" max="1" width="1.83203125" style="9" customWidth="1"/>
    <col min="2" max="2" width="3.83203125" style="9" customWidth="1"/>
    <col min="3" max="3" width="8.83203125" style="9" customWidth="1"/>
    <col min="4" max="4" width="12.83203125" style="9" customWidth="1"/>
    <col min="5" max="5" width="10.83203125" style="9" customWidth="1"/>
    <col min="6" max="10" width="13.83203125" style="9" customWidth="1"/>
    <col min="11" max="16384" width="9.33203125" style="9"/>
  </cols>
  <sheetData>
    <row r="1" spans="2:10" ht="15" customHeight="1" x14ac:dyDescent="0.15">
      <c r="B1" s="532" t="s">
        <v>207</v>
      </c>
      <c r="C1" s="532"/>
      <c r="D1" s="532"/>
      <c r="E1" s="532"/>
      <c r="F1" s="532"/>
      <c r="G1" s="532"/>
      <c r="H1" s="532"/>
      <c r="I1" s="532"/>
      <c r="J1" s="532"/>
    </row>
    <row r="2" spans="2:10" ht="45" customHeight="1" x14ac:dyDescent="0.15">
      <c r="B2" s="533" t="s">
        <v>36</v>
      </c>
      <c r="C2" s="533"/>
      <c r="D2" s="533"/>
      <c r="E2" s="533"/>
      <c r="F2" s="533"/>
      <c r="G2" s="533"/>
      <c r="H2" s="533"/>
      <c r="I2" s="533"/>
      <c r="J2" s="533"/>
    </row>
    <row r="3" spans="2:10" ht="15" customHeight="1" x14ac:dyDescent="0.15">
      <c r="B3" s="534" t="s">
        <v>79</v>
      </c>
      <c r="C3" s="534"/>
      <c r="D3" s="534"/>
      <c r="E3" s="534"/>
      <c r="F3" s="534"/>
      <c r="G3" s="534"/>
      <c r="H3" s="534"/>
      <c r="I3" s="534"/>
      <c r="J3" s="534"/>
    </row>
    <row r="4" spans="2:10" ht="15" customHeight="1" x14ac:dyDescent="0.15">
      <c r="B4" s="535" t="s">
        <v>208</v>
      </c>
      <c r="C4" s="536"/>
      <c r="D4" s="537"/>
      <c r="E4" s="546"/>
      <c r="F4" s="547"/>
      <c r="G4" s="547"/>
      <c r="H4" s="547"/>
      <c r="I4" s="547"/>
      <c r="J4" s="548"/>
    </row>
    <row r="5" spans="2:10" ht="15" customHeight="1" x14ac:dyDescent="0.15">
      <c r="B5" s="538"/>
      <c r="C5" s="539"/>
      <c r="D5" s="540"/>
      <c r="E5" s="549"/>
      <c r="F5" s="550"/>
      <c r="G5" s="550"/>
      <c r="H5" s="550"/>
      <c r="I5" s="550"/>
      <c r="J5" s="551"/>
    </row>
    <row r="6" spans="2:10" ht="15" customHeight="1" x14ac:dyDescent="0.15">
      <c r="B6" s="538"/>
      <c r="C6" s="539"/>
      <c r="D6" s="540"/>
      <c r="E6" s="549"/>
      <c r="F6" s="550"/>
      <c r="G6" s="550"/>
      <c r="H6" s="550"/>
      <c r="I6" s="550"/>
      <c r="J6" s="551"/>
    </row>
    <row r="7" spans="2:10" ht="15" customHeight="1" x14ac:dyDescent="0.15">
      <c r="B7" s="538"/>
      <c r="C7" s="539"/>
      <c r="D7" s="540"/>
      <c r="E7" s="549"/>
      <c r="F7" s="550"/>
      <c r="G7" s="550"/>
      <c r="H7" s="550"/>
      <c r="I7" s="550"/>
      <c r="J7" s="551"/>
    </row>
    <row r="8" spans="2:10" ht="15" customHeight="1" x14ac:dyDescent="0.15">
      <c r="B8" s="541"/>
      <c r="C8" s="542"/>
      <c r="D8" s="543"/>
      <c r="E8" s="552"/>
      <c r="F8" s="534"/>
      <c r="G8" s="534"/>
      <c r="H8" s="534"/>
      <c r="I8" s="534"/>
      <c r="J8" s="553"/>
    </row>
    <row r="9" spans="2:10" ht="15" customHeight="1" x14ac:dyDescent="0.15">
      <c r="B9" s="535" t="s">
        <v>78</v>
      </c>
      <c r="C9" s="536"/>
      <c r="D9" s="537"/>
      <c r="E9" s="546"/>
      <c r="F9" s="547"/>
      <c r="G9" s="547"/>
      <c r="H9" s="547"/>
      <c r="I9" s="547"/>
      <c r="J9" s="548"/>
    </row>
    <row r="10" spans="2:10" ht="15" customHeight="1" x14ac:dyDescent="0.15">
      <c r="B10" s="538"/>
      <c r="C10" s="539"/>
      <c r="D10" s="540"/>
      <c r="E10" s="549"/>
      <c r="F10" s="550"/>
      <c r="G10" s="550"/>
      <c r="H10" s="550"/>
      <c r="I10" s="550"/>
      <c r="J10" s="551"/>
    </row>
    <row r="11" spans="2:10" ht="15" customHeight="1" x14ac:dyDescent="0.15">
      <c r="B11" s="538"/>
      <c r="C11" s="539"/>
      <c r="D11" s="540"/>
      <c r="E11" s="549"/>
      <c r="F11" s="550"/>
      <c r="G11" s="550"/>
      <c r="H11" s="550"/>
      <c r="I11" s="550"/>
      <c r="J11" s="551"/>
    </row>
    <row r="12" spans="2:10" ht="15" customHeight="1" x14ac:dyDescent="0.15">
      <c r="B12" s="538"/>
      <c r="C12" s="539"/>
      <c r="D12" s="540"/>
      <c r="E12" s="549"/>
      <c r="F12" s="550"/>
      <c r="G12" s="550"/>
      <c r="H12" s="550"/>
      <c r="I12" s="550"/>
      <c r="J12" s="551"/>
    </row>
    <row r="13" spans="2:10" ht="15" customHeight="1" x14ac:dyDescent="0.15">
      <c r="B13" s="541"/>
      <c r="C13" s="542"/>
      <c r="D13" s="543"/>
      <c r="E13" s="552"/>
      <c r="F13" s="534"/>
      <c r="G13" s="534"/>
      <c r="H13" s="534"/>
      <c r="I13" s="534"/>
      <c r="J13" s="553"/>
    </row>
    <row r="14" spans="2:10" ht="15" customHeight="1" x14ac:dyDescent="0.15">
      <c r="B14" s="554" t="s">
        <v>253</v>
      </c>
      <c r="C14" s="554"/>
      <c r="D14" s="554"/>
      <c r="E14" s="554"/>
      <c r="F14" s="554"/>
      <c r="G14" s="554"/>
      <c r="H14" s="554"/>
      <c r="I14" s="554"/>
      <c r="J14" s="554"/>
    </row>
    <row r="15" spans="2:10" ht="17.25" customHeight="1" x14ac:dyDescent="0.15">
      <c r="B15" s="555"/>
      <c r="C15" s="555"/>
      <c r="D15" s="555"/>
      <c r="E15" s="555"/>
      <c r="F15" s="555"/>
      <c r="G15" s="555"/>
      <c r="H15" s="555"/>
      <c r="I15" s="555"/>
      <c r="J15" s="555"/>
    </row>
    <row r="16" spans="2:10" ht="17.25" customHeight="1" x14ac:dyDescent="0.15">
      <c r="B16" s="9" t="s">
        <v>57</v>
      </c>
      <c r="C16" s="10"/>
      <c r="J16" s="11" t="s">
        <v>37</v>
      </c>
    </row>
    <row r="17" spans="2:10" ht="17.25" customHeight="1" x14ac:dyDescent="0.15">
      <c r="B17" s="556" t="s">
        <v>38</v>
      </c>
      <c r="C17" s="557"/>
      <c r="D17" s="557"/>
      <c r="E17" s="558"/>
      <c r="F17" s="174" t="s">
        <v>209</v>
      </c>
      <c r="G17" s="174" t="s">
        <v>65</v>
      </c>
      <c r="H17" s="174" t="s">
        <v>185</v>
      </c>
      <c r="I17" s="174" t="s">
        <v>55</v>
      </c>
      <c r="J17" s="174" t="s">
        <v>56</v>
      </c>
    </row>
    <row r="18" spans="2:10" ht="17.25" customHeight="1" x14ac:dyDescent="0.15">
      <c r="B18" s="559"/>
      <c r="C18" s="560"/>
      <c r="D18" s="560"/>
      <c r="E18" s="561"/>
      <c r="F18" s="175" t="s">
        <v>270</v>
      </c>
      <c r="G18" s="175" t="s">
        <v>270</v>
      </c>
      <c r="H18" s="175" t="s">
        <v>270</v>
      </c>
      <c r="I18" s="175" t="s">
        <v>270</v>
      </c>
      <c r="J18" s="175" t="s">
        <v>270</v>
      </c>
    </row>
    <row r="19" spans="2:10" ht="17.25" customHeight="1" x14ac:dyDescent="0.15">
      <c r="B19" s="556" t="s">
        <v>186</v>
      </c>
      <c r="C19" s="557"/>
      <c r="D19" s="149" t="s">
        <v>41</v>
      </c>
      <c r="E19" s="150"/>
      <c r="F19" s="219"/>
      <c r="G19" s="219"/>
      <c r="H19" s="219"/>
      <c r="I19" s="219"/>
      <c r="J19" s="219"/>
    </row>
    <row r="20" spans="2:10" ht="17.25" customHeight="1" x14ac:dyDescent="0.15">
      <c r="B20" s="562"/>
      <c r="C20" s="563"/>
      <c r="D20" s="151" t="s">
        <v>42</v>
      </c>
      <c r="E20" s="152"/>
      <c r="F20" s="220"/>
      <c r="G20" s="220"/>
      <c r="H20" s="220"/>
      <c r="I20" s="220"/>
      <c r="J20" s="220"/>
    </row>
    <row r="21" spans="2:10" ht="17.25" customHeight="1" thickBot="1" x14ac:dyDescent="0.2">
      <c r="B21" s="564"/>
      <c r="C21" s="565"/>
      <c r="D21" s="153" t="s">
        <v>43</v>
      </c>
      <c r="E21" s="154"/>
      <c r="F21" s="221">
        <f>SUM(F19:F20)</f>
        <v>0</v>
      </c>
      <c r="G21" s="221">
        <f>SUM(G19:G20)</f>
        <v>0</v>
      </c>
      <c r="H21" s="221">
        <f>SUM(H19:H20)</f>
        <v>0</v>
      </c>
      <c r="I21" s="221">
        <f>SUM(I19:I20)</f>
        <v>0</v>
      </c>
      <c r="J21" s="221">
        <f>SUM(J19:J20)</f>
        <v>0</v>
      </c>
    </row>
    <row r="22" spans="2:10" ht="17.25" customHeight="1" x14ac:dyDescent="0.15">
      <c r="B22" s="566" t="s">
        <v>52</v>
      </c>
      <c r="C22" s="569" t="s">
        <v>49</v>
      </c>
      <c r="D22" s="570"/>
      <c r="E22" s="155"/>
      <c r="F22" s="222"/>
      <c r="G22" s="222"/>
      <c r="H22" s="222"/>
      <c r="I22" s="222"/>
      <c r="J22" s="222"/>
    </row>
    <row r="23" spans="2:10" ht="17.25" customHeight="1" x14ac:dyDescent="0.15">
      <c r="B23" s="567"/>
      <c r="C23" s="571" t="s">
        <v>53</v>
      </c>
      <c r="D23" s="156" t="s">
        <v>47</v>
      </c>
      <c r="E23" s="157"/>
      <c r="F23" s="223"/>
      <c r="G23" s="223"/>
      <c r="H23" s="223"/>
      <c r="I23" s="223"/>
      <c r="J23" s="223"/>
    </row>
    <row r="24" spans="2:10" ht="17.25" customHeight="1" x14ac:dyDescent="0.15">
      <c r="B24" s="567"/>
      <c r="C24" s="562"/>
      <c r="D24" s="149" t="s">
        <v>39</v>
      </c>
      <c r="E24" s="150"/>
      <c r="F24" s="219"/>
      <c r="G24" s="219"/>
      <c r="H24" s="219"/>
      <c r="I24" s="219"/>
      <c r="J24" s="219"/>
    </row>
    <row r="25" spans="2:10" ht="17.25" customHeight="1" x14ac:dyDescent="0.15">
      <c r="B25" s="567"/>
      <c r="C25" s="562"/>
      <c r="D25" s="158" t="s">
        <v>40</v>
      </c>
      <c r="E25" s="159"/>
      <c r="F25" s="224"/>
      <c r="G25" s="224"/>
      <c r="H25" s="224"/>
      <c r="I25" s="224"/>
      <c r="J25" s="224"/>
    </row>
    <row r="26" spans="2:10" ht="17.25" customHeight="1" x14ac:dyDescent="0.15">
      <c r="B26" s="567"/>
      <c r="C26" s="562"/>
      <c r="D26" s="158" t="s">
        <v>44</v>
      </c>
      <c r="E26" s="160" t="s">
        <v>187</v>
      </c>
      <c r="F26" s="224"/>
      <c r="G26" s="224"/>
      <c r="H26" s="224"/>
      <c r="I26" s="224"/>
      <c r="J26" s="224"/>
    </row>
    <row r="27" spans="2:10" ht="17.25" customHeight="1" x14ac:dyDescent="0.15">
      <c r="B27" s="567"/>
      <c r="C27" s="562"/>
      <c r="D27" s="158" t="s">
        <v>45</v>
      </c>
      <c r="E27" s="160" t="s">
        <v>188</v>
      </c>
      <c r="F27" s="224"/>
      <c r="G27" s="224"/>
      <c r="H27" s="224"/>
      <c r="I27" s="224"/>
      <c r="J27" s="224"/>
    </row>
    <row r="28" spans="2:10" ht="17.25" customHeight="1" x14ac:dyDescent="0.15">
      <c r="B28" s="567"/>
      <c r="C28" s="562"/>
      <c r="D28" s="151" t="s">
        <v>46</v>
      </c>
      <c r="E28" s="161"/>
      <c r="F28" s="220"/>
      <c r="G28" s="220"/>
      <c r="H28" s="220"/>
      <c r="I28" s="220"/>
      <c r="J28" s="220"/>
    </row>
    <row r="29" spans="2:10" ht="17.25" customHeight="1" x14ac:dyDescent="0.15">
      <c r="B29" s="567"/>
      <c r="C29" s="562"/>
      <c r="D29" s="156" t="s">
        <v>48</v>
      </c>
      <c r="E29" s="162"/>
      <c r="F29" s="223"/>
      <c r="G29" s="223"/>
      <c r="H29" s="223"/>
      <c r="I29" s="223"/>
      <c r="J29" s="223"/>
    </row>
    <row r="30" spans="2:10" ht="17.25" customHeight="1" x14ac:dyDescent="0.15">
      <c r="B30" s="567"/>
      <c r="C30" s="559"/>
      <c r="D30" s="163" t="s">
        <v>43</v>
      </c>
      <c r="E30" s="164"/>
      <c r="F30" s="225">
        <f>SUM(F23:F28)-F29</f>
        <v>0</v>
      </c>
      <c r="G30" s="225">
        <f>SUM(G23:G28)-G29</f>
        <v>0</v>
      </c>
      <c r="H30" s="225">
        <f>SUM(H23:H28)-H29</f>
        <v>0</v>
      </c>
      <c r="I30" s="225">
        <f>SUM(I23:I28)-I29</f>
        <v>0</v>
      </c>
      <c r="J30" s="225">
        <f>SUM(J23:J28)-J29</f>
        <v>0</v>
      </c>
    </row>
    <row r="31" spans="2:10" ht="17.25" customHeight="1" thickBot="1" x14ac:dyDescent="0.2">
      <c r="B31" s="568"/>
      <c r="C31" s="572" t="s">
        <v>43</v>
      </c>
      <c r="D31" s="572"/>
      <c r="E31" s="165"/>
      <c r="F31" s="221">
        <f>F22+F30</f>
        <v>0</v>
      </c>
      <c r="G31" s="221">
        <f>G22+G30</f>
        <v>0</v>
      </c>
      <c r="H31" s="221">
        <f>H22+H30</f>
        <v>0</v>
      </c>
      <c r="I31" s="221">
        <f>I22+I30</f>
        <v>0</v>
      </c>
      <c r="J31" s="221">
        <f>J22+J30</f>
        <v>0</v>
      </c>
    </row>
    <row r="32" spans="2:10" ht="17.25" customHeight="1" thickBot="1" x14ac:dyDescent="0.2">
      <c r="B32" s="498" t="s">
        <v>50</v>
      </c>
      <c r="C32" s="499"/>
      <c r="D32" s="499"/>
      <c r="E32" s="165"/>
      <c r="F32" s="221">
        <f>F21-F31</f>
        <v>0</v>
      </c>
      <c r="G32" s="221">
        <f>G21-G31</f>
        <v>0</v>
      </c>
      <c r="H32" s="221">
        <f>H21-H31</f>
        <v>0</v>
      </c>
      <c r="I32" s="221">
        <f>I21-I31</f>
        <v>0</v>
      </c>
      <c r="J32" s="221">
        <f>J21-J31</f>
        <v>0</v>
      </c>
    </row>
    <row r="33" spans="2:10" ht="17.25" customHeight="1" x14ac:dyDescent="0.15">
      <c r="B33" s="512" t="s">
        <v>51</v>
      </c>
      <c r="C33" s="513"/>
      <c r="D33" s="166" t="s">
        <v>189</v>
      </c>
      <c r="E33" s="167" t="s">
        <v>187</v>
      </c>
      <c r="F33" s="226"/>
      <c r="G33" s="226"/>
      <c r="H33" s="226"/>
      <c r="I33" s="226"/>
      <c r="J33" s="226"/>
    </row>
    <row r="34" spans="2:10" ht="17.25" customHeight="1" x14ac:dyDescent="0.15">
      <c r="B34" s="514"/>
      <c r="C34" s="515"/>
      <c r="D34" s="158" t="s">
        <v>45</v>
      </c>
      <c r="E34" s="160" t="s">
        <v>188</v>
      </c>
      <c r="F34" s="224"/>
      <c r="G34" s="224"/>
      <c r="H34" s="224"/>
      <c r="I34" s="224"/>
      <c r="J34" s="224"/>
    </row>
    <row r="35" spans="2:10" ht="17.25" customHeight="1" x14ac:dyDescent="0.15">
      <c r="B35" s="514"/>
      <c r="C35" s="515"/>
      <c r="D35" s="151" t="s">
        <v>46</v>
      </c>
      <c r="E35" s="161"/>
      <c r="F35" s="220"/>
      <c r="G35" s="220"/>
      <c r="H35" s="220"/>
      <c r="I35" s="220"/>
      <c r="J35" s="220"/>
    </row>
    <row r="36" spans="2:10" ht="17.25" customHeight="1" thickBot="1" x14ac:dyDescent="0.2">
      <c r="B36" s="516"/>
      <c r="C36" s="517"/>
      <c r="D36" s="153" t="s">
        <v>190</v>
      </c>
      <c r="E36" s="154"/>
      <c r="F36" s="221">
        <f>SUM(F33:F35)</f>
        <v>0</v>
      </c>
      <c r="G36" s="221">
        <f>SUM(G33:G35)</f>
        <v>0</v>
      </c>
      <c r="H36" s="221">
        <f>SUM(H33:H35)</f>
        <v>0</v>
      </c>
      <c r="I36" s="221">
        <f>SUM(I33:I35)</f>
        <v>0</v>
      </c>
      <c r="J36" s="221">
        <f>SUM(J33:J35)</f>
        <v>0</v>
      </c>
    </row>
    <row r="37" spans="2:10" ht="17.25" customHeight="1" thickBot="1" x14ac:dyDescent="0.2">
      <c r="B37" s="498" t="s">
        <v>54</v>
      </c>
      <c r="C37" s="499"/>
      <c r="D37" s="499"/>
      <c r="E37" s="168" t="s">
        <v>191</v>
      </c>
      <c r="F37" s="227">
        <f>F32-F36</f>
        <v>0</v>
      </c>
      <c r="G37" s="227">
        <f>G32-G36</f>
        <v>0</v>
      </c>
      <c r="H37" s="227">
        <f>H32-H36</f>
        <v>0</v>
      </c>
      <c r="I37" s="227">
        <f>I32-I36</f>
        <v>0</v>
      </c>
      <c r="J37" s="227">
        <f>J32-J36</f>
        <v>0</v>
      </c>
    </row>
    <row r="38" spans="2:10" ht="17.25" customHeight="1" x14ac:dyDescent="0.15">
      <c r="B38" s="544" t="s">
        <v>192</v>
      </c>
      <c r="C38" s="545"/>
      <c r="D38" s="545"/>
      <c r="E38" s="167" t="s">
        <v>63</v>
      </c>
      <c r="F38" s="228">
        <f>F26+F27+F33+F34+F37</f>
        <v>0</v>
      </c>
      <c r="G38" s="228">
        <f>G26+G27+G33+G34+G37</f>
        <v>0</v>
      </c>
      <c r="H38" s="228">
        <f>H26+H27+H33+H34+H37</f>
        <v>0</v>
      </c>
      <c r="I38" s="228">
        <f>I26+I27+I33+I34+I37</f>
        <v>0</v>
      </c>
      <c r="J38" s="228">
        <f>J26+J27+J33+J34+J37</f>
        <v>0</v>
      </c>
    </row>
    <row r="39" spans="2:10" ht="17.25" customHeight="1" x14ac:dyDescent="0.15">
      <c r="B39" s="518" t="s">
        <v>60</v>
      </c>
      <c r="C39" s="519"/>
      <c r="D39" s="519"/>
      <c r="E39" s="160" t="s">
        <v>193</v>
      </c>
      <c r="F39" s="224"/>
      <c r="G39" s="224"/>
      <c r="H39" s="224"/>
      <c r="I39" s="224"/>
      <c r="J39" s="224"/>
    </row>
    <row r="40" spans="2:10" ht="17.25" customHeight="1" thickBot="1" x14ac:dyDescent="0.2">
      <c r="B40" s="520" t="s">
        <v>194</v>
      </c>
      <c r="C40" s="521"/>
      <c r="D40" s="521"/>
      <c r="E40" s="169" t="s">
        <v>195</v>
      </c>
      <c r="F40" s="229">
        <f>IF(F39=0,0,ROUNDDOWN(F38/F39,0))</f>
        <v>0</v>
      </c>
      <c r="G40" s="229">
        <f>IF(G39=0,0,ROUNDDOWN(G38/G39,0))</f>
        <v>0</v>
      </c>
      <c r="H40" s="229">
        <f>IF(H39=0,0,ROUNDDOWN(H38/H39,0))</f>
        <v>0</v>
      </c>
      <c r="I40" s="229">
        <f>IF(I39=0,0,ROUNDDOWN(I38/I39,0))</f>
        <v>0</v>
      </c>
      <c r="J40" s="229">
        <f>IF(J39=0,0,ROUNDDOWN(J38/J39,0))</f>
        <v>0</v>
      </c>
    </row>
    <row r="41" spans="2:10" ht="17.25" customHeight="1" thickTop="1" x14ac:dyDescent="0.15">
      <c r="B41" s="522" t="s">
        <v>58</v>
      </c>
      <c r="C41" s="523"/>
      <c r="D41" s="170" t="s">
        <v>880</v>
      </c>
      <c r="E41" s="171" t="s">
        <v>196</v>
      </c>
      <c r="F41" s="230"/>
      <c r="G41" s="230"/>
      <c r="H41" s="230"/>
      <c r="I41" s="230"/>
      <c r="J41" s="230"/>
    </row>
    <row r="42" spans="2:10" ht="17.25" customHeight="1" x14ac:dyDescent="0.15">
      <c r="B42" s="524"/>
      <c r="C42" s="525"/>
      <c r="D42" s="172" t="s">
        <v>59</v>
      </c>
      <c r="E42" s="173" t="s">
        <v>61</v>
      </c>
      <c r="F42" s="220"/>
      <c r="G42" s="220"/>
      <c r="H42" s="220"/>
      <c r="I42" s="220"/>
      <c r="J42" s="220"/>
    </row>
    <row r="43" spans="2:10" ht="17.25" customHeight="1" x14ac:dyDescent="0.15">
      <c r="B43" s="524"/>
      <c r="C43" s="525"/>
      <c r="D43" s="528" t="s">
        <v>62</v>
      </c>
      <c r="E43" s="529"/>
      <c r="F43" s="231"/>
      <c r="G43" s="231"/>
      <c r="H43" s="231"/>
      <c r="I43" s="231"/>
      <c r="J43" s="231"/>
    </row>
    <row r="44" spans="2:10" ht="17.25" customHeight="1" x14ac:dyDescent="0.15">
      <c r="B44" s="524"/>
      <c r="C44" s="525"/>
      <c r="D44" s="530" t="s">
        <v>64</v>
      </c>
      <c r="E44" s="531"/>
      <c r="F44" s="500"/>
      <c r="G44" s="501"/>
      <c r="H44" s="501"/>
      <c r="I44" s="501"/>
      <c r="J44" s="502"/>
    </row>
    <row r="45" spans="2:10" ht="17.25" customHeight="1" x14ac:dyDescent="0.15">
      <c r="B45" s="524"/>
      <c r="C45" s="525"/>
      <c r="D45" s="524"/>
      <c r="E45" s="525"/>
      <c r="F45" s="503"/>
      <c r="G45" s="504"/>
      <c r="H45" s="504"/>
      <c r="I45" s="504"/>
      <c r="J45" s="505"/>
    </row>
    <row r="46" spans="2:10" ht="15" customHeight="1" x14ac:dyDescent="0.15">
      <c r="B46" s="524"/>
      <c r="C46" s="525"/>
      <c r="D46" s="524"/>
      <c r="E46" s="525"/>
      <c r="F46" s="503"/>
      <c r="G46" s="504"/>
      <c r="H46" s="504"/>
      <c r="I46" s="504"/>
      <c r="J46" s="505"/>
    </row>
    <row r="47" spans="2:10" ht="15" customHeight="1" x14ac:dyDescent="0.15">
      <c r="B47" s="526"/>
      <c r="C47" s="527"/>
      <c r="D47" s="526"/>
      <c r="E47" s="527"/>
      <c r="F47" s="506"/>
      <c r="G47" s="507"/>
      <c r="H47" s="507"/>
      <c r="I47" s="507"/>
      <c r="J47" s="508"/>
    </row>
    <row r="48" spans="2:10" ht="15" customHeight="1" x14ac:dyDescent="0.15">
      <c r="B48" s="509" t="s">
        <v>66</v>
      </c>
      <c r="C48" s="509"/>
      <c r="D48" s="509"/>
      <c r="E48" s="509"/>
      <c r="F48" s="509"/>
      <c r="G48" s="509"/>
      <c r="H48" s="509"/>
      <c r="I48" s="509"/>
      <c r="J48" s="509"/>
    </row>
    <row r="49" spans="2:10" ht="15" customHeight="1" x14ac:dyDescent="0.15">
      <c r="B49" s="510"/>
      <c r="C49" s="510"/>
      <c r="D49" s="510"/>
      <c r="E49" s="510"/>
      <c r="F49" s="510"/>
      <c r="G49" s="510"/>
      <c r="H49" s="510"/>
      <c r="I49" s="510"/>
      <c r="J49" s="510"/>
    </row>
    <row r="50" spans="2:10" ht="15" customHeight="1" x14ac:dyDescent="0.15">
      <c r="B50" s="511" t="s">
        <v>259</v>
      </c>
      <c r="C50" s="511"/>
      <c r="D50" s="511"/>
      <c r="E50" s="511"/>
      <c r="F50" s="511"/>
      <c r="G50" s="511"/>
      <c r="H50" s="511"/>
      <c r="I50" s="511"/>
      <c r="J50" s="511"/>
    </row>
    <row r="51" spans="2:10" ht="15" customHeight="1" x14ac:dyDescent="0.15">
      <c r="B51" s="511"/>
      <c r="C51" s="511"/>
      <c r="D51" s="511"/>
      <c r="E51" s="511"/>
      <c r="F51" s="511"/>
      <c r="G51" s="511"/>
      <c r="H51" s="511"/>
      <c r="I51" s="511"/>
      <c r="J51" s="511"/>
    </row>
  </sheetData>
  <mergeCells count="28">
    <mergeCell ref="B1:J1"/>
    <mergeCell ref="B2:J2"/>
    <mergeCell ref="B3:J3"/>
    <mergeCell ref="B4:D8"/>
    <mergeCell ref="B38:D38"/>
    <mergeCell ref="E4:J8"/>
    <mergeCell ref="B9:D13"/>
    <mergeCell ref="E9:J13"/>
    <mergeCell ref="B14:J14"/>
    <mergeCell ref="B15:J15"/>
    <mergeCell ref="B17:E18"/>
    <mergeCell ref="B19:C21"/>
    <mergeCell ref="B22:B31"/>
    <mergeCell ref="C22:D22"/>
    <mergeCell ref="C23:C30"/>
    <mergeCell ref="C31:D31"/>
    <mergeCell ref="B32:D32"/>
    <mergeCell ref="F44:J47"/>
    <mergeCell ref="B48:J48"/>
    <mergeCell ref="B49:J49"/>
    <mergeCell ref="B50:J51"/>
    <mergeCell ref="B33:C36"/>
    <mergeCell ref="B39:D39"/>
    <mergeCell ref="B40:D40"/>
    <mergeCell ref="B41:C47"/>
    <mergeCell ref="D43:E43"/>
    <mergeCell ref="B37:D37"/>
    <mergeCell ref="D44:E47"/>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53"/>
  <sheetViews>
    <sheetView view="pageBreakPreview" zoomScaleNormal="25" zoomScaleSheetLayoutView="100" workbookViewId="0">
      <selection activeCell="C27" sqref="C27"/>
    </sheetView>
  </sheetViews>
  <sheetFormatPr defaultRowHeight="12" x14ac:dyDescent="0.15"/>
  <cols>
    <col min="1" max="1" width="1.83203125" style="75" customWidth="1"/>
    <col min="2" max="2" width="14.83203125" style="75" customWidth="1"/>
    <col min="3" max="3" width="32.1640625" style="76" customWidth="1"/>
    <col min="4" max="4" width="15.83203125" style="75" customWidth="1"/>
    <col min="5" max="5" width="40.83203125" style="75" customWidth="1"/>
    <col min="6" max="16384" width="9.33203125" style="75"/>
  </cols>
  <sheetData>
    <row r="1" spans="2:7" ht="15" customHeight="1" x14ac:dyDescent="0.15">
      <c r="B1" s="599" t="s">
        <v>878</v>
      </c>
      <c r="C1" s="599"/>
      <c r="D1" s="599"/>
      <c r="E1" s="94" t="s">
        <v>210</v>
      </c>
      <c r="F1" s="93"/>
      <c r="G1" s="93"/>
    </row>
    <row r="2" spans="2:7" ht="45" customHeight="1" x14ac:dyDescent="0.15">
      <c r="B2" s="600" t="s">
        <v>247</v>
      </c>
      <c r="C2" s="601"/>
      <c r="D2" s="601"/>
      <c r="E2" s="601"/>
    </row>
    <row r="3" spans="2:7" ht="15" customHeight="1" x14ac:dyDescent="0.15">
      <c r="B3" s="92"/>
      <c r="C3" s="91"/>
      <c r="D3" s="91"/>
      <c r="E3" s="91"/>
    </row>
    <row r="4" spans="2:7" ht="15" customHeight="1" x14ac:dyDescent="0.15">
      <c r="B4" s="8" t="s">
        <v>246</v>
      </c>
      <c r="E4" s="90" t="s">
        <v>245</v>
      </c>
    </row>
    <row r="5" spans="2:7" s="89" customFormat="1" ht="15" customHeight="1" x14ac:dyDescent="0.15">
      <c r="B5" s="602" t="s">
        <v>244</v>
      </c>
      <c r="C5" s="603"/>
      <c r="D5" s="585" t="s">
        <v>243</v>
      </c>
      <c r="E5" s="604" t="s">
        <v>242</v>
      </c>
    </row>
    <row r="6" spans="2:7" s="89" customFormat="1" ht="15" customHeight="1" x14ac:dyDescent="0.15">
      <c r="B6" s="176" t="s">
        <v>67</v>
      </c>
      <c r="C6" s="177" t="s">
        <v>241</v>
      </c>
      <c r="D6" s="586"/>
      <c r="E6" s="605"/>
    </row>
    <row r="7" spans="2:7" ht="15" customHeight="1" x14ac:dyDescent="0.15">
      <c r="B7" s="577" t="s">
        <v>248</v>
      </c>
      <c r="C7" s="178" t="s">
        <v>240</v>
      </c>
      <c r="D7" s="88"/>
      <c r="E7" s="84"/>
    </row>
    <row r="8" spans="2:7" ht="15" customHeight="1" x14ac:dyDescent="0.15">
      <c r="B8" s="578"/>
      <c r="C8" s="179" t="s">
        <v>239</v>
      </c>
      <c r="D8" s="87"/>
      <c r="E8" s="81"/>
    </row>
    <row r="9" spans="2:7" ht="15" customHeight="1" x14ac:dyDescent="0.15">
      <c r="B9" s="578"/>
      <c r="C9" s="179" t="s">
        <v>238</v>
      </c>
      <c r="D9" s="87"/>
      <c r="E9" s="81"/>
    </row>
    <row r="10" spans="2:7" ht="15" customHeight="1" x14ac:dyDescent="0.15">
      <c r="B10" s="578"/>
      <c r="C10" s="179" t="s">
        <v>237</v>
      </c>
      <c r="D10" s="87"/>
      <c r="E10" s="81"/>
    </row>
    <row r="11" spans="2:7" ht="15" customHeight="1" x14ac:dyDescent="0.15">
      <c r="B11" s="578"/>
      <c r="C11" s="179" t="s">
        <v>236</v>
      </c>
      <c r="D11" s="87"/>
      <c r="E11" s="81"/>
    </row>
    <row r="12" spans="2:7" ht="15" customHeight="1" x14ac:dyDescent="0.15">
      <c r="B12" s="578"/>
      <c r="C12" s="179" t="s">
        <v>235</v>
      </c>
      <c r="D12" s="87"/>
      <c r="E12" s="81"/>
    </row>
    <row r="13" spans="2:7" ht="15" customHeight="1" x14ac:dyDescent="0.15">
      <c r="B13" s="578"/>
      <c r="C13" s="179" t="s">
        <v>234</v>
      </c>
      <c r="D13" s="87"/>
      <c r="E13" s="81"/>
    </row>
    <row r="14" spans="2:7" ht="15" customHeight="1" x14ac:dyDescent="0.15">
      <c r="B14" s="578"/>
      <c r="C14" s="179" t="s">
        <v>233</v>
      </c>
      <c r="D14" s="87"/>
      <c r="E14" s="81"/>
    </row>
    <row r="15" spans="2:7" ht="15" customHeight="1" x14ac:dyDescent="0.15">
      <c r="B15" s="578"/>
      <c r="C15" s="179" t="s">
        <v>232</v>
      </c>
      <c r="D15" s="87"/>
      <c r="E15" s="81"/>
    </row>
    <row r="16" spans="2:7" ht="15" customHeight="1" x14ac:dyDescent="0.15">
      <c r="B16" s="578"/>
      <c r="C16" s="179" t="s">
        <v>231</v>
      </c>
      <c r="D16" s="87"/>
      <c r="E16" s="81"/>
    </row>
    <row r="17" spans="2:5" ht="15" customHeight="1" x14ac:dyDescent="0.15">
      <c r="B17" s="578"/>
      <c r="C17" s="179" t="s">
        <v>230</v>
      </c>
      <c r="D17" s="87"/>
      <c r="E17" s="81"/>
    </row>
    <row r="18" spans="2:5" ht="15" customHeight="1" x14ac:dyDescent="0.15">
      <c r="B18" s="578"/>
      <c r="C18" s="179" t="s">
        <v>229</v>
      </c>
      <c r="D18" s="87"/>
      <c r="E18" s="81"/>
    </row>
    <row r="19" spans="2:5" ht="15" customHeight="1" x14ac:dyDescent="0.15">
      <c r="B19" s="578"/>
      <c r="C19" s="179" t="s">
        <v>951</v>
      </c>
      <c r="D19" s="87"/>
      <c r="E19" s="81"/>
    </row>
    <row r="20" spans="2:5" ht="15" customHeight="1" x14ac:dyDescent="0.15">
      <c r="B20" s="578"/>
      <c r="C20" s="179" t="s">
        <v>228</v>
      </c>
      <c r="D20" s="87"/>
      <c r="E20" s="81"/>
    </row>
    <row r="21" spans="2:5" ht="15" customHeight="1" x14ac:dyDescent="0.15">
      <c r="B21" s="578"/>
      <c r="C21" s="179" t="s">
        <v>227</v>
      </c>
      <c r="D21" s="87"/>
      <c r="E21" s="81"/>
    </row>
    <row r="22" spans="2:5" ht="15" customHeight="1" x14ac:dyDescent="0.15">
      <c r="B22" s="578"/>
      <c r="C22" s="179" t="s">
        <v>226</v>
      </c>
      <c r="D22" s="87"/>
      <c r="E22" s="81"/>
    </row>
    <row r="23" spans="2:5" ht="15" customHeight="1" x14ac:dyDescent="0.15">
      <c r="B23" s="578"/>
      <c r="C23" s="179" t="s">
        <v>225</v>
      </c>
      <c r="D23" s="87"/>
      <c r="E23" s="81"/>
    </row>
    <row r="24" spans="2:5" ht="15" customHeight="1" x14ac:dyDescent="0.15">
      <c r="B24" s="578"/>
      <c r="C24" s="179" t="s">
        <v>952</v>
      </c>
      <c r="D24" s="87"/>
      <c r="E24" s="81"/>
    </row>
    <row r="25" spans="2:5" ht="15" customHeight="1" x14ac:dyDescent="0.15">
      <c r="B25" s="578"/>
      <c r="C25" s="179" t="s">
        <v>224</v>
      </c>
      <c r="D25" s="87"/>
      <c r="E25" s="81"/>
    </row>
    <row r="26" spans="2:5" ht="15" customHeight="1" x14ac:dyDescent="0.15">
      <c r="B26" s="578"/>
      <c r="C26" s="179" t="s">
        <v>223</v>
      </c>
      <c r="D26" s="87"/>
      <c r="E26" s="81"/>
    </row>
    <row r="27" spans="2:5" ht="15" customHeight="1" x14ac:dyDescent="0.15">
      <c r="B27" s="578"/>
      <c r="C27" s="179" t="s">
        <v>222</v>
      </c>
      <c r="D27" s="87"/>
      <c r="E27" s="81"/>
    </row>
    <row r="28" spans="2:5" ht="15" customHeight="1" x14ac:dyDescent="0.15">
      <c r="B28" s="578"/>
      <c r="C28" s="180"/>
      <c r="D28" s="87"/>
      <c r="E28" s="81"/>
    </row>
    <row r="29" spans="2:5" ht="15" customHeight="1" x14ac:dyDescent="0.15">
      <c r="B29" s="578"/>
      <c r="C29" s="181"/>
      <c r="D29" s="87"/>
      <c r="E29" s="78"/>
    </row>
    <row r="30" spans="2:5" ht="15" customHeight="1" x14ac:dyDescent="0.15">
      <c r="B30" s="578"/>
      <c r="C30" s="575" t="s">
        <v>221</v>
      </c>
      <c r="D30" s="582">
        <f>SUM(D7:D29)</f>
        <v>0</v>
      </c>
      <c r="E30" s="573"/>
    </row>
    <row r="31" spans="2:5" ht="15" customHeight="1" x14ac:dyDescent="0.15">
      <c r="B31" s="579"/>
      <c r="C31" s="576"/>
      <c r="D31" s="582"/>
      <c r="E31" s="573"/>
    </row>
    <row r="32" spans="2:5" ht="15" customHeight="1" x14ac:dyDescent="0.15">
      <c r="B32" s="588" t="s">
        <v>220</v>
      </c>
      <c r="C32" s="589"/>
      <c r="D32" s="582">
        <f>IF(ROUNDDOWN(D30*1/2,-3)&gt;1000000,1000000,ROUNDDOWN(D30*1/2,-3))</f>
        <v>0</v>
      </c>
      <c r="E32" s="592" t="s">
        <v>251</v>
      </c>
    </row>
    <row r="33" spans="2:5" ht="15" customHeight="1" x14ac:dyDescent="0.15">
      <c r="B33" s="590"/>
      <c r="C33" s="591"/>
      <c r="D33" s="582"/>
      <c r="E33" s="593"/>
    </row>
    <row r="34" spans="2:5" ht="15" customHeight="1" x14ac:dyDescent="0.15">
      <c r="B34" s="594"/>
      <c r="C34" s="594"/>
      <c r="D34" s="594"/>
      <c r="E34" s="594"/>
    </row>
    <row r="35" spans="2:5" ht="15" customHeight="1" x14ac:dyDescent="0.15">
      <c r="B35" s="574" t="s">
        <v>219</v>
      </c>
      <c r="C35" s="574"/>
      <c r="D35" s="574"/>
      <c r="E35" s="86"/>
    </row>
    <row r="36" spans="2:5" ht="15" customHeight="1" x14ac:dyDescent="0.15">
      <c r="B36" s="583" t="s">
        <v>218</v>
      </c>
      <c r="C36" s="595" t="s">
        <v>217</v>
      </c>
      <c r="D36" s="585" t="s">
        <v>216</v>
      </c>
      <c r="E36" s="597" t="s">
        <v>215</v>
      </c>
    </row>
    <row r="37" spans="2:5" ht="15" customHeight="1" x14ac:dyDescent="0.15">
      <c r="B37" s="584"/>
      <c r="C37" s="596"/>
      <c r="D37" s="586"/>
      <c r="E37" s="598"/>
    </row>
    <row r="38" spans="2:5" ht="15" customHeight="1" x14ac:dyDescent="0.15">
      <c r="B38" s="182" t="s">
        <v>214</v>
      </c>
      <c r="C38" s="83"/>
      <c r="D38" s="85"/>
      <c r="E38" s="84"/>
    </row>
    <row r="39" spans="2:5" ht="15" customHeight="1" x14ac:dyDescent="0.15">
      <c r="B39" s="183" t="s">
        <v>213</v>
      </c>
      <c r="C39" s="83" t="s">
        <v>212</v>
      </c>
      <c r="D39" s="82"/>
      <c r="E39" s="264" t="s">
        <v>930</v>
      </c>
    </row>
    <row r="40" spans="2:5" ht="15" customHeight="1" x14ac:dyDescent="0.15">
      <c r="B40" s="184" t="s">
        <v>46</v>
      </c>
      <c r="C40" s="80"/>
      <c r="D40" s="79"/>
      <c r="E40" s="78"/>
    </row>
    <row r="41" spans="2:5" ht="15" customHeight="1" x14ac:dyDescent="0.15">
      <c r="B41" s="580" t="s">
        <v>211</v>
      </c>
      <c r="C41" s="581"/>
      <c r="D41" s="185">
        <f>SUM(D38:D40)</f>
        <v>0</v>
      </c>
      <c r="E41" s="77"/>
    </row>
    <row r="42" spans="2:5" ht="15" customHeight="1" x14ac:dyDescent="0.15">
      <c r="B42" s="594"/>
      <c r="C42" s="594"/>
      <c r="D42" s="594"/>
      <c r="E42" s="594"/>
    </row>
    <row r="43" spans="2:5" ht="26.25" customHeight="1" x14ac:dyDescent="0.15">
      <c r="B43" s="587"/>
      <c r="C43" s="587"/>
      <c r="D43" s="587"/>
      <c r="E43" s="587"/>
    </row>
    <row r="44" spans="2:5" ht="15" customHeight="1" x14ac:dyDescent="0.15"/>
    <row r="45" spans="2:5" ht="15" customHeight="1" x14ac:dyDescent="0.15"/>
    <row r="46" spans="2:5" ht="15" customHeight="1" x14ac:dyDescent="0.15"/>
    <row r="47" spans="2:5" ht="15" customHeight="1" x14ac:dyDescent="0.15"/>
    <row r="48" spans="2:5" ht="15" customHeight="1" x14ac:dyDescent="0.15"/>
    <row r="49" ht="15" customHeight="1" x14ac:dyDescent="0.15"/>
    <row r="50" ht="15" customHeight="1" x14ac:dyDescent="0.15"/>
    <row r="51" ht="15" customHeight="1" x14ac:dyDescent="0.15"/>
    <row r="52" ht="15" customHeight="1" x14ac:dyDescent="0.15"/>
    <row r="53" ht="15" customHeight="1" x14ac:dyDescent="0.15"/>
  </sheetData>
  <mergeCells count="21">
    <mergeCell ref="B1:D1"/>
    <mergeCell ref="B2:E2"/>
    <mergeCell ref="B5:C5"/>
    <mergeCell ref="D5:D6"/>
    <mergeCell ref="E5:E6"/>
    <mergeCell ref="B43:E43"/>
    <mergeCell ref="B32:C33"/>
    <mergeCell ref="D32:D33"/>
    <mergeCell ref="E32:E33"/>
    <mergeCell ref="B34:E34"/>
    <mergeCell ref="C36:C37"/>
    <mergeCell ref="B42:E42"/>
    <mergeCell ref="E36:E37"/>
    <mergeCell ref="E30:E31"/>
    <mergeCell ref="B35:D35"/>
    <mergeCell ref="C30:C31"/>
    <mergeCell ref="B7:B31"/>
    <mergeCell ref="B41:C41"/>
    <mergeCell ref="D30:D31"/>
    <mergeCell ref="B36:B37"/>
    <mergeCell ref="D36:D37"/>
  </mergeCells>
  <phoneticPr fontId="1"/>
  <printOptions horizontalCentered="1"/>
  <pageMargins left="0.70866141732283472" right="0.70866141732283472"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xdr:col>
                    <xdr:colOff>47625</xdr:colOff>
                    <xdr:row>37</xdr:row>
                    <xdr:rowOff>171450</xdr:rowOff>
                  </from>
                  <to>
                    <xdr:col>4</xdr:col>
                    <xdr:colOff>666750</xdr:colOff>
                    <xdr:row>39</xdr:row>
                    <xdr:rowOff>28575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4</xdr:col>
                    <xdr:colOff>876300</xdr:colOff>
                    <xdr:row>37</xdr:row>
                    <xdr:rowOff>171450</xdr:rowOff>
                  </from>
                  <to>
                    <xdr:col>4</xdr:col>
                    <xdr:colOff>1495425</xdr:colOff>
                    <xdr:row>39</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4</xdr:col>
                    <xdr:colOff>1685925</xdr:colOff>
                    <xdr:row>37</xdr:row>
                    <xdr:rowOff>171450</xdr:rowOff>
                  </from>
                  <to>
                    <xdr:col>4</xdr:col>
                    <xdr:colOff>2305050</xdr:colOff>
                    <xdr:row>39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4"/>
  <sheetViews>
    <sheetView view="pageBreakPreview" zoomScaleNormal="100" zoomScaleSheetLayoutView="100" workbookViewId="0">
      <selection activeCell="Z39" sqref="Z39"/>
    </sheetView>
  </sheetViews>
  <sheetFormatPr defaultRowHeight="12" x14ac:dyDescent="0.15"/>
  <cols>
    <col min="1" max="1" width="1.83203125" style="3" customWidth="1"/>
    <col min="2" max="2" width="3.33203125" style="3" customWidth="1"/>
    <col min="3" max="3" width="9.33203125" style="3" customWidth="1"/>
    <col min="4" max="18" width="6.33203125" style="3" customWidth="1"/>
    <col min="19" max="16384" width="9.33203125" style="3"/>
  </cols>
  <sheetData>
    <row r="1" spans="2:18" ht="15" customHeight="1" x14ac:dyDescent="0.15">
      <c r="B1" s="309" t="s">
        <v>877</v>
      </c>
      <c r="C1" s="309"/>
      <c r="D1" s="309"/>
      <c r="E1" s="309"/>
      <c r="F1" s="309"/>
      <c r="G1" s="309"/>
      <c r="H1" s="309"/>
      <c r="I1" s="309"/>
      <c r="J1" s="309"/>
      <c r="K1" s="309"/>
      <c r="L1" s="309"/>
      <c r="M1" s="309"/>
      <c r="N1" s="309"/>
      <c r="O1" s="309"/>
      <c r="P1" s="309"/>
      <c r="Q1" s="309"/>
      <c r="R1" s="309"/>
    </row>
    <row r="2" spans="2:18" ht="45" customHeight="1" x14ac:dyDescent="0.15">
      <c r="B2" s="676" t="s">
        <v>68</v>
      </c>
      <c r="C2" s="676"/>
      <c r="D2" s="676"/>
      <c r="E2" s="676"/>
      <c r="F2" s="676"/>
      <c r="G2" s="676"/>
      <c r="H2" s="676"/>
      <c r="I2" s="676"/>
      <c r="J2" s="676"/>
      <c r="K2" s="676"/>
      <c r="L2" s="676"/>
      <c r="M2" s="676"/>
      <c r="N2" s="676"/>
      <c r="O2" s="676"/>
      <c r="P2" s="676"/>
      <c r="Q2" s="676"/>
      <c r="R2" s="676"/>
    </row>
    <row r="3" spans="2:18" ht="15" customHeight="1" x14ac:dyDescent="0.15">
      <c r="B3" s="677" t="s">
        <v>89</v>
      </c>
      <c r="C3" s="677"/>
      <c r="D3" s="677"/>
      <c r="E3" s="677"/>
      <c r="F3" s="677"/>
      <c r="G3" s="677"/>
      <c r="H3" s="677"/>
      <c r="I3" s="677"/>
      <c r="J3" s="677"/>
      <c r="K3" s="677"/>
      <c r="L3" s="677"/>
      <c r="M3" s="677"/>
      <c r="N3" s="677"/>
      <c r="O3" s="677"/>
      <c r="P3" s="677"/>
      <c r="Q3" s="677"/>
      <c r="R3" s="677"/>
    </row>
    <row r="4" spans="2:18" ht="12" customHeight="1" x14ac:dyDescent="0.15">
      <c r="B4" s="646" t="s">
        <v>73</v>
      </c>
      <c r="C4" s="678" t="s">
        <v>103</v>
      </c>
      <c r="D4" s="678"/>
      <c r="E4" s="640"/>
      <c r="F4" s="641"/>
      <c r="G4" s="641"/>
      <c r="H4" s="641"/>
      <c r="I4" s="641"/>
      <c r="J4" s="641"/>
      <c r="K4" s="641"/>
      <c r="L4" s="641"/>
      <c r="M4" s="641"/>
      <c r="N4" s="641"/>
      <c r="O4" s="641"/>
      <c r="P4" s="641"/>
      <c r="Q4" s="641"/>
      <c r="R4" s="642"/>
    </row>
    <row r="5" spans="2:18" ht="12" customHeight="1" x14ac:dyDescent="0.15">
      <c r="B5" s="647"/>
      <c r="C5" s="679"/>
      <c r="D5" s="679"/>
      <c r="E5" s="643"/>
      <c r="F5" s="644"/>
      <c r="G5" s="644"/>
      <c r="H5" s="644"/>
      <c r="I5" s="644"/>
      <c r="J5" s="644"/>
      <c r="K5" s="644"/>
      <c r="L5" s="644"/>
      <c r="M5" s="644"/>
      <c r="N5" s="644"/>
      <c r="O5" s="644"/>
      <c r="P5" s="644"/>
      <c r="Q5" s="644"/>
      <c r="R5" s="645"/>
    </row>
    <row r="6" spans="2:18" ht="12" customHeight="1" x14ac:dyDescent="0.15">
      <c r="B6" s="647"/>
      <c r="C6" s="679"/>
      <c r="D6" s="679"/>
      <c r="E6" s="643"/>
      <c r="F6" s="644"/>
      <c r="G6" s="644"/>
      <c r="H6" s="644"/>
      <c r="I6" s="644"/>
      <c r="J6" s="644"/>
      <c r="K6" s="644"/>
      <c r="L6" s="644"/>
      <c r="M6" s="644"/>
      <c r="N6" s="644"/>
      <c r="O6" s="644"/>
      <c r="P6" s="644"/>
      <c r="Q6" s="644"/>
      <c r="R6" s="645"/>
    </row>
    <row r="7" spans="2:18" ht="12" customHeight="1" x14ac:dyDescent="0.15">
      <c r="B7" s="647"/>
      <c r="C7" s="679"/>
      <c r="D7" s="679"/>
      <c r="E7" s="643"/>
      <c r="F7" s="644"/>
      <c r="G7" s="644"/>
      <c r="H7" s="644"/>
      <c r="I7" s="644"/>
      <c r="J7" s="644"/>
      <c r="K7" s="644"/>
      <c r="L7" s="644"/>
      <c r="M7" s="644"/>
      <c r="N7" s="644"/>
      <c r="O7" s="644"/>
      <c r="P7" s="644"/>
      <c r="Q7" s="644"/>
      <c r="R7" s="645"/>
    </row>
    <row r="8" spans="2:18" ht="12" customHeight="1" x14ac:dyDescent="0.15">
      <c r="B8" s="647"/>
      <c r="C8" s="679"/>
      <c r="D8" s="679"/>
      <c r="E8" s="643"/>
      <c r="F8" s="644"/>
      <c r="G8" s="644"/>
      <c r="H8" s="644"/>
      <c r="I8" s="644"/>
      <c r="J8" s="644"/>
      <c r="K8" s="644"/>
      <c r="L8" s="644"/>
      <c r="M8" s="644"/>
      <c r="N8" s="644"/>
      <c r="O8" s="644"/>
      <c r="P8" s="644"/>
      <c r="Q8" s="644"/>
      <c r="R8" s="645"/>
    </row>
    <row r="9" spans="2:18" ht="12" customHeight="1" x14ac:dyDescent="0.15">
      <c r="B9" s="647"/>
      <c r="C9" s="679"/>
      <c r="D9" s="679"/>
      <c r="E9" s="643"/>
      <c r="F9" s="644"/>
      <c r="G9" s="644"/>
      <c r="H9" s="644"/>
      <c r="I9" s="644"/>
      <c r="J9" s="644"/>
      <c r="K9" s="644"/>
      <c r="L9" s="644"/>
      <c r="M9" s="644"/>
      <c r="N9" s="644"/>
      <c r="O9" s="644"/>
      <c r="P9" s="644"/>
      <c r="Q9" s="644"/>
      <c r="R9" s="645"/>
    </row>
    <row r="10" spans="2:18" ht="12" customHeight="1" x14ac:dyDescent="0.15">
      <c r="B10" s="647"/>
      <c r="C10" s="679"/>
      <c r="D10" s="679"/>
      <c r="E10" s="643"/>
      <c r="F10" s="644"/>
      <c r="G10" s="644"/>
      <c r="H10" s="644"/>
      <c r="I10" s="644"/>
      <c r="J10" s="644"/>
      <c r="K10" s="644"/>
      <c r="L10" s="644"/>
      <c r="M10" s="644"/>
      <c r="N10" s="644"/>
      <c r="O10" s="644"/>
      <c r="P10" s="644"/>
      <c r="Q10" s="644"/>
      <c r="R10" s="645"/>
    </row>
    <row r="11" spans="2:18" ht="12" customHeight="1" x14ac:dyDescent="0.15">
      <c r="B11" s="647"/>
      <c r="C11" s="679"/>
      <c r="D11" s="679"/>
      <c r="E11" s="643"/>
      <c r="F11" s="644"/>
      <c r="G11" s="644"/>
      <c r="H11" s="644"/>
      <c r="I11" s="644"/>
      <c r="J11" s="644"/>
      <c r="K11" s="644"/>
      <c r="L11" s="644"/>
      <c r="M11" s="644"/>
      <c r="N11" s="644"/>
      <c r="O11" s="644"/>
      <c r="P11" s="644"/>
      <c r="Q11" s="644"/>
      <c r="R11" s="645"/>
    </row>
    <row r="12" spans="2:18" ht="12" customHeight="1" x14ac:dyDescent="0.15">
      <c r="B12" s="646" t="s">
        <v>74</v>
      </c>
      <c r="C12" s="649" t="s">
        <v>90</v>
      </c>
      <c r="D12" s="650"/>
      <c r="E12" s="655"/>
      <c r="F12" s="656"/>
      <c r="G12" s="656"/>
      <c r="H12" s="656"/>
      <c r="I12" s="656"/>
      <c r="J12" s="656"/>
      <c r="K12" s="656"/>
      <c r="L12" s="656"/>
      <c r="M12" s="656"/>
      <c r="N12" s="656"/>
      <c r="O12" s="656"/>
      <c r="P12" s="656"/>
      <c r="Q12" s="656"/>
      <c r="R12" s="657"/>
    </row>
    <row r="13" spans="2:18" ht="12" customHeight="1" x14ac:dyDescent="0.15">
      <c r="B13" s="647"/>
      <c r="C13" s="651"/>
      <c r="D13" s="652"/>
      <c r="E13" s="658"/>
      <c r="F13" s="659"/>
      <c r="G13" s="659"/>
      <c r="H13" s="659"/>
      <c r="I13" s="659"/>
      <c r="J13" s="659"/>
      <c r="K13" s="659"/>
      <c r="L13" s="659"/>
      <c r="M13" s="659"/>
      <c r="N13" s="659"/>
      <c r="O13" s="659"/>
      <c r="P13" s="659"/>
      <c r="Q13" s="659"/>
      <c r="R13" s="660"/>
    </row>
    <row r="14" spans="2:18" ht="12" customHeight="1" x14ac:dyDescent="0.15">
      <c r="B14" s="647"/>
      <c r="C14" s="651"/>
      <c r="D14" s="652"/>
      <c r="E14" s="658"/>
      <c r="F14" s="659"/>
      <c r="G14" s="659"/>
      <c r="H14" s="659"/>
      <c r="I14" s="659"/>
      <c r="J14" s="659"/>
      <c r="K14" s="659"/>
      <c r="L14" s="659"/>
      <c r="M14" s="659"/>
      <c r="N14" s="659"/>
      <c r="O14" s="659"/>
      <c r="P14" s="659"/>
      <c r="Q14" s="659"/>
      <c r="R14" s="660"/>
    </row>
    <row r="15" spans="2:18" ht="12" customHeight="1" x14ac:dyDescent="0.15">
      <c r="B15" s="647"/>
      <c r="C15" s="651"/>
      <c r="D15" s="652"/>
      <c r="E15" s="658"/>
      <c r="F15" s="659"/>
      <c r="G15" s="659"/>
      <c r="H15" s="659"/>
      <c r="I15" s="659"/>
      <c r="J15" s="659"/>
      <c r="K15" s="659"/>
      <c r="L15" s="659"/>
      <c r="M15" s="659"/>
      <c r="N15" s="659"/>
      <c r="O15" s="659"/>
      <c r="P15" s="659"/>
      <c r="Q15" s="659"/>
      <c r="R15" s="660"/>
    </row>
    <row r="16" spans="2:18" ht="12" customHeight="1" x14ac:dyDescent="0.15">
      <c r="B16" s="647"/>
      <c r="C16" s="651"/>
      <c r="D16" s="652"/>
      <c r="E16" s="658"/>
      <c r="F16" s="659"/>
      <c r="G16" s="659"/>
      <c r="H16" s="659"/>
      <c r="I16" s="659"/>
      <c r="J16" s="659"/>
      <c r="K16" s="659"/>
      <c r="L16" s="659"/>
      <c r="M16" s="659"/>
      <c r="N16" s="659"/>
      <c r="O16" s="659"/>
      <c r="P16" s="659"/>
      <c r="Q16" s="659"/>
      <c r="R16" s="660"/>
    </row>
    <row r="17" spans="2:18" ht="12" customHeight="1" x14ac:dyDescent="0.15">
      <c r="B17" s="647"/>
      <c r="C17" s="651"/>
      <c r="D17" s="652"/>
      <c r="E17" s="658"/>
      <c r="F17" s="659"/>
      <c r="G17" s="659"/>
      <c r="H17" s="659"/>
      <c r="I17" s="659"/>
      <c r="J17" s="659"/>
      <c r="K17" s="659"/>
      <c r="L17" s="659"/>
      <c r="M17" s="659"/>
      <c r="N17" s="659"/>
      <c r="O17" s="659"/>
      <c r="P17" s="659"/>
      <c r="Q17" s="659"/>
      <c r="R17" s="660"/>
    </row>
    <row r="18" spans="2:18" ht="12" customHeight="1" x14ac:dyDescent="0.15">
      <c r="B18" s="648"/>
      <c r="C18" s="653"/>
      <c r="D18" s="654"/>
      <c r="E18" s="661"/>
      <c r="F18" s="662"/>
      <c r="G18" s="662"/>
      <c r="H18" s="662"/>
      <c r="I18" s="662"/>
      <c r="J18" s="662"/>
      <c r="K18" s="662"/>
      <c r="L18" s="662"/>
      <c r="M18" s="662"/>
      <c r="N18" s="662"/>
      <c r="O18" s="662"/>
      <c r="P18" s="662"/>
      <c r="Q18" s="662"/>
      <c r="R18" s="663"/>
    </row>
    <row r="19" spans="2:18" ht="18.75" customHeight="1" x14ac:dyDescent="0.15">
      <c r="B19" s="664" t="s">
        <v>75</v>
      </c>
      <c r="C19" s="667" t="s">
        <v>252</v>
      </c>
      <c r="D19" s="667"/>
      <c r="E19" s="680" t="s">
        <v>69</v>
      </c>
      <c r="F19" s="682"/>
      <c r="G19" s="682"/>
      <c r="H19" s="682"/>
      <c r="I19" s="682"/>
      <c r="J19" s="682"/>
      <c r="K19" s="682"/>
      <c r="L19" s="682"/>
      <c r="M19" s="682"/>
      <c r="N19" s="682"/>
      <c r="O19" s="682"/>
      <c r="P19" s="682"/>
      <c r="Q19" s="682"/>
      <c r="R19" s="682"/>
    </row>
    <row r="20" spans="2:18" ht="18.75" customHeight="1" x14ac:dyDescent="0.15">
      <c r="B20" s="665"/>
      <c r="C20" s="668"/>
      <c r="D20" s="668"/>
      <c r="E20" s="680"/>
      <c r="F20" s="682"/>
      <c r="G20" s="682"/>
      <c r="H20" s="682"/>
      <c r="I20" s="682"/>
      <c r="J20" s="682"/>
      <c r="K20" s="682"/>
      <c r="L20" s="682"/>
      <c r="M20" s="682"/>
      <c r="N20" s="682"/>
      <c r="O20" s="682"/>
      <c r="P20" s="682"/>
      <c r="Q20" s="682"/>
      <c r="R20" s="682"/>
    </row>
    <row r="21" spans="2:18" ht="18.75" customHeight="1" x14ac:dyDescent="0.15">
      <c r="B21" s="665"/>
      <c r="C21" s="668"/>
      <c r="D21" s="668"/>
      <c r="E21" s="680"/>
      <c r="F21" s="682"/>
      <c r="G21" s="682"/>
      <c r="H21" s="682"/>
      <c r="I21" s="682"/>
      <c r="J21" s="682"/>
      <c r="K21" s="682"/>
      <c r="L21" s="682"/>
      <c r="M21" s="682"/>
      <c r="N21" s="682"/>
      <c r="O21" s="682"/>
      <c r="P21" s="682"/>
      <c r="Q21" s="682"/>
      <c r="R21" s="682"/>
    </row>
    <row r="22" spans="2:18" ht="18.75" customHeight="1" x14ac:dyDescent="0.15">
      <c r="B22" s="665"/>
      <c r="C22" s="668"/>
      <c r="D22" s="668"/>
      <c r="E22" s="681" t="s">
        <v>70</v>
      </c>
      <c r="F22" s="682"/>
      <c r="G22" s="682"/>
      <c r="H22" s="682"/>
      <c r="I22" s="682"/>
      <c r="J22" s="682"/>
      <c r="K22" s="682"/>
      <c r="L22" s="682"/>
      <c r="M22" s="682"/>
      <c r="N22" s="682"/>
      <c r="O22" s="682"/>
      <c r="P22" s="682"/>
      <c r="Q22" s="682"/>
      <c r="R22" s="682"/>
    </row>
    <row r="23" spans="2:18" ht="18.75" customHeight="1" x14ac:dyDescent="0.15">
      <c r="B23" s="665"/>
      <c r="C23" s="668"/>
      <c r="D23" s="668"/>
      <c r="E23" s="681"/>
      <c r="F23" s="682"/>
      <c r="G23" s="682"/>
      <c r="H23" s="682"/>
      <c r="I23" s="682"/>
      <c r="J23" s="682"/>
      <c r="K23" s="682"/>
      <c r="L23" s="682"/>
      <c r="M23" s="682"/>
      <c r="N23" s="682"/>
      <c r="O23" s="682"/>
      <c r="P23" s="682"/>
      <c r="Q23" s="682"/>
      <c r="R23" s="682"/>
    </row>
    <row r="24" spans="2:18" ht="18.75" customHeight="1" x14ac:dyDescent="0.15">
      <c r="B24" s="666"/>
      <c r="C24" s="669"/>
      <c r="D24" s="669"/>
      <c r="E24" s="681"/>
      <c r="F24" s="682"/>
      <c r="G24" s="682"/>
      <c r="H24" s="682"/>
      <c r="I24" s="682"/>
      <c r="J24" s="682"/>
      <c r="K24" s="682"/>
      <c r="L24" s="682"/>
      <c r="M24" s="682"/>
      <c r="N24" s="682"/>
      <c r="O24" s="682"/>
      <c r="P24" s="682"/>
      <c r="Q24" s="682"/>
      <c r="R24" s="682"/>
    </row>
    <row r="25" spans="2:18" ht="15" customHeight="1" x14ac:dyDescent="0.15">
      <c r="B25" s="670" t="s">
        <v>91</v>
      </c>
      <c r="C25" s="670"/>
      <c r="D25" s="670"/>
      <c r="E25" s="670"/>
      <c r="F25" s="670"/>
      <c r="G25" s="670"/>
      <c r="H25" s="670"/>
      <c r="I25" s="670"/>
      <c r="J25" s="670"/>
      <c r="K25" s="670"/>
      <c r="L25" s="670"/>
      <c r="M25" s="670"/>
      <c r="N25" s="670"/>
      <c r="O25" s="670"/>
      <c r="P25" s="670"/>
      <c r="Q25" s="670"/>
      <c r="R25" s="670"/>
    </row>
    <row r="26" spans="2:18" ht="15" customHeight="1" x14ac:dyDescent="0.15">
      <c r="B26" s="659"/>
      <c r="C26" s="659"/>
      <c r="D26" s="659"/>
      <c r="E26" s="659"/>
      <c r="F26" s="659"/>
      <c r="G26" s="659"/>
      <c r="H26" s="659"/>
      <c r="I26" s="659"/>
      <c r="J26" s="659"/>
      <c r="K26" s="659"/>
      <c r="L26" s="659"/>
      <c r="M26" s="659"/>
      <c r="N26" s="659"/>
      <c r="O26" s="659"/>
      <c r="P26" s="659"/>
      <c r="Q26" s="659"/>
      <c r="R26" s="659"/>
    </row>
    <row r="27" spans="2:18" ht="15" customHeight="1" x14ac:dyDescent="0.15">
      <c r="B27" s="683" t="s">
        <v>72</v>
      </c>
      <c r="C27" s="683"/>
      <c r="D27" s="683"/>
      <c r="E27" s="683"/>
      <c r="F27" s="683"/>
      <c r="G27" s="683"/>
      <c r="H27" s="683"/>
      <c r="I27" s="683"/>
      <c r="J27" s="683"/>
      <c r="K27" s="683"/>
      <c r="L27" s="683"/>
      <c r="M27" s="683"/>
      <c r="N27" s="683"/>
      <c r="O27" s="683"/>
      <c r="P27" s="683"/>
      <c r="Q27" s="683"/>
      <c r="R27" s="683"/>
    </row>
    <row r="28" spans="2:18" ht="15" customHeight="1" x14ac:dyDescent="0.15">
      <c r="B28" s="633" t="s">
        <v>73</v>
      </c>
      <c r="C28" s="684" t="s">
        <v>80</v>
      </c>
      <c r="D28" s="685"/>
      <c r="E28" s="670"/>
      <c r="F28" s="670"/>
      <c r="G28" s="670"/>
      <c r="H28" s="670"/>
      <c r="I28" s="670"/>
      <c r="J28" s="670"/>
      <c r="K28" s="670"/>
      <c r="L28" s="670"/>
      <c r="M28" s="670"/>
      <c r="N28" s="670"/>
      <c r="O28" s="670"/>
      <c r="P28" s="670"/>
      <c r="Q28" s="670"/>
      <c r="R28" s="671"/>
    </row>
    <row r="29" spans="2:18" ht="15" customHeight="1" x14ac:dyDescent="0.15">
      <c r="B29" s="635"/>
      <c r="C29" s="686"/>
      <c r="D29" s="687"/>
      <c r="E29" s="674"/>
      <c r="F29" s="674"/>
      <c r="G29" s="674"/>
      <c r="H29" s="674"/>
      <c r="I29" s="674"/>
      <c r="J29" s="674"/>
      <c r="K29" s="674"/>
      <c r="L29" s="674"/>
      <c r="M29" s="674"/>
      <c r="N29" s="674"/>
      <c r="O29" s="674"/>
      <c r="P29" s="674"/>
      <c r="Q29" s="674"/>
      <c r="R29" s="675"/>
    </row>
    <row r="30" spans="2:18" ht="15" customHeight="1" x14ac:dyDescent="0.15">
      <c r="B30" s="633" t="s">
        <v>74</v>
      </c>
      <c r="C30" s="684" t="s">
        <v>81</v>
      </c>
      <c r="D30" s="685"/>
      <c r="E30" s="688"/>
      <c r="F30" s="688"/>
      <c r="G30" s="688"/>
      <c r="H30" s="688"/>
      <c r="I30" s="688"/>
      <c r="J30" s="688"/>
      <c r="K30" s="688"/>
      <c r="L30" s="688"/>
      <c r="M30" s="688"/>
      <c r="N30" s="688"/>
      <c r="O30" s="688"/>
      <c r="P30" s="688"/>
      <c r="Q30" s="688"/>
      <c r="R30" s="689"/>
    </row>
    <row r="31" spans="2:18" ht="15" customHeight="1" x14ac:dyDescent="0.15">
      <c r="B31" s="635"/>
      <c r="C31" s="686"/>
      <c r="D31" s="687"/>
      <c r="E31" s="690"/>
      <c r="F31" s="690"/>
      <c r="G31" s="690"/>
      <c r="H31" s="690"/>
      <c r="I31" s="690"/>
      <c r="J31" s="690"/>
      <c r="K31" s="690"/>
      <c r="L31" s="690"/>
      <c r="M31" s="690"/>
      <c r="N31" s="690"/>
      <c r="O31" s="690"/>
      <c r="P31" s="690"/>
      <c r="Q31" s="690"/>
      <c r="R31" s="691"/>
    </row>
    <row r="32" spans="2:18" ht="15" customHeight="1" x14ac:dyDescent="0.15">
      <c r="B32" s="633" t="s">
        <v>75</v>
      </c>
      <c r="C32" s="684" t="s">
        <v>82</v>
      </c>
      <c r="D32" s="685"/>
      <c r="E32" s="670"/>
      <c r="F32" s="670"/>
      <c r="G32" s="670"/>
      <c r="H32" s="670"/>
      <c r="I32" s="670"/>
      <c r="J32" s="670"/>
      <c r="K32" s="670"/>
      <c r="L32" s="670"/>
      <c r="M32" s="670"/>
      <c r="N32" s="670"/>
      <c r="O32" s="670"/>
      <c r="P32" s="670"/>
      <c r="Q32" s="670"/>
      <c r="R32" s="671"/>
    </row>
    <row r="33" spans="2:18" ht="15" customHeight="1" x14ac:dyDescent="0.15">
      <c r="B33" s="635"/>
      <c r="C33" s="686"/>
      <c r="D33" s="687"/>
      <c r="E33" s="674"/>
      <c r="F33" s="674"/>
      <c r="G33" s="674"/>
      <c r="H33" s="674"/>
      <c r="I33" s="674"/>
      <c r="J33" s="674"/>
      <c r="K33" s="674"/>
      <c r="L33" s="674"/>
      <c r="M33" s="674"/>
      <c r="N33" s="674"/>
      <c r="O33" s="674"/>
      <c r="P33" s="674"/>
      <c r="Q33" s="674"/>
      <c r="R33" s="675"/>
    </row>
    <row r="34" spans="2:18" ht="15" customHeight="1" x14ac:dyDescent="0.15">
      <c r="B34" s="633" t="s">
        <v>84</v>
      </c>
      <c r="C34" s="678" t="s">
        <v>83</v>
      </c>
      <c r="D34" s="685"/>
      <c r="E34" s="670"/>
      <c r="F34" s="670"/>
      <c r="G34" s="670"/>
      <c r="H34" s="670"/>
      <c r="I34" s="670"/>
      <c r="J34" s="670"/>
      <c r="K34" s="670"/>
      <c r="L34" s="670"/>
      <c r="M34" s="670"/>
      <c r="N34" s="670"/>
      <c r="O34" s="670"/>
      <c r="P34" s="670"/>
      <c r="Q34" s="670"/>
      <c r="R34" s="671"/>
    </row>
    <row r="35" spans="2:18" ht="15" customHeight="1" x14ac:dyDescent="0.15">
      <c r="B35" s="634"/>
      <c r="C35" s="700"/>
      <c r="D35" s="701"/>
      <c r="E35" s="672"/>
      <c r="F35" s="672"/>
      <c r="G35" s="672"/>
      <c r="H35" s="672"/>
      <c r="I35" s="672"/>
      <c r="J35" s="672"/>
      <c r="K35" s="672"/>
      <c r="L35" s="672"/>
      <c r="M35" s="672"/>
      <c r="N35" s="672"/>
      <c r="O35" s="672"/>
      <c r="P35" s="672"/>
      <c r="Q35" s="672"/>
      <c r="R35" s="673"/>
    </row>
    <row r="36" spans="2:18" ht="15" customHeight="1" x14ac:dyDescent="0.15">
      <c r="B36" s="634"/>
      <c r="C36" s="700"/>
      <c r="D36" s="701"/>
      <c r="E36" s="672"/>
      <c r="F36" s="672"/>
      <c r="G36" s="672"/>
      <c r="H36" s="672"/>
      <c r="I36" s="672"/>
      <c r="J36" s="672"/>
      <c r="K36" s="672"/>
      <c r="L36" s="672"/>
      <c r="M36" s="672"/>
      <c r="N36" s="672"/>
      <c r="O36" s="672"/>
      <c r="P36" s="672"/>
      <c r="Q36" s="672"/>
      <c r="R36" s="673"/>
    </row>
    <row r="37" spans="2:18" ht="15" customHeight="1" x14ac:dyDescent="0.15">
      <c r="B37" s="635"/>
      <c r="C37" s="686"/>
      <c r="D37" s="687"/>
      <c r="E37" s="674"/>
      <c r="F37" s="674"/>
      <c r="G37" s="674"/>
      <c r="H37" s="674"/>
      <c r="I37" s="674"/>
      <c r="J37" s="674"/>
      <c r="K37" s="674"/>
      <c r="L37" s="674"/>
      <c r="M37" s="674"/>
      <c r="N37" s="674"/>
      <c r="O37" s="674"/>
      <c r="P37" s="674"/>
      <c r="Q37" s="674"/>
      <c r="R37" s="675"/>
    </row>
    <row r="38" spans="2:18" ht="15" customHeight="1" x14ac:dyDescent="0.15">
      <c r="B38" s="633" t="s">
        <v>85</v>
      </c>
      <c r="C38" s="678" t="s">
        <v>86</v>
      </c>
      <c r="D38" s="692"/>
      <c r="E38" s="641"/>
      <c r="F38" s="641"/>
      <c r="G38" s="641"/>
      <c r="H38" s="641"/>
      <c r="I38" s="641"/>
      <c r="J38" s="641"/>
      <c r="K38" s="641"/>
      <c r="L38" s="641"/>
      <c r="M38" s="641"/>
      <c r="N38" s="641"/>
      <c r="O38" s="641"/>
      <c r="P38" s="641"/>
      <c r="Q38" s="641"/>
      <c r="R38" s="642"/>
    </row>
    <row r="39" spans="2:18" ht="15" customHeight="1" x14ac:dyDescent="0.15">
      <c r="B39" s="635"/>
      <c r="C39" s="693"/>
      <c r="D39" s="694"/>
      <c r="E39" s="695"/>
      <c r="F39" s="695"/>
      <c r="G39" s="695"/>
      <c r="H39" s="695"/>
      <c r="I39" s="695"/>
      <c r="J39" s="695"/>
      <c r="K39" s="695"/>
      <c r="L39" s="695"/>
      <c r="M39" s="695"/>
      <c r="N39" s="695"/>
      <c r="O39" s="695"/>
      <c r="P39" s="695"/>
      <c r="Q39" s="695"/>
      <c r="R39" s="696"/>
    </row>
    <row r="40" spans="2:18" ht="12" customHeight="1" x14ac:dyDescent="0.15">
      <c r="B40" s="697" t="s">
        <v>88</v>
      </c>
      <c r="C40" s="679" t="s">
        <v>87</v>
      </c>
      <c r="D40" s="699"/>
      <c r="E40" s="702"/>
      <c r="F40" s="703"/>
      <c r="G40" s="703"/>
      <c r="H40" s="703"/>
      <c r="I40" s="703"/>
      <c r="J40" s="703"/>
      <c r="K40" s="703"/>
      <c r="L40" s="703"/>
      <c r="M40" s="703"/>
      <c r="N40" s="703"/>
      <c r="O40" s="703"/>
      <c r="P40" s="703"/>
      <c r="Q40" s="703"/>
      <c r="R40" s="704"/>
    </row>
    <row r="41" spans="2:18" ht="12" customHeight="1" x14ac:dyDescent="0.15">
      <c r="B41" s="697"/>
      <c r="C41" s="679"/>
      <c r="D41" s="699"/>
      <c r="E41" s="705"/>
      <c r="F41" s="706"/>
      <c r="G41" s="706"/>
      <c r="H41" s="706"/>
      <c r="I41" s="706"/>
      <c r="J41" s="706"/>
      <c r="K41" s="706"/>
      <c r="L41" s="706"/>
      <c r="M41" s="706"/>
      <c r="N41" s="706"/>
      <c r="O41" s="706"/>
      <c r="P41" s="706"/>
      <c r="Q41" s="706"/>
      <c r="R41" s="707"/>
    </row>
    <row r="42" spans="2:18" ht="12" customHeight="1" x14ac:dyDescent="0.15">
      <c r="B42" s="698"/>
      <c r="C42" s="693"/>
      <c r="D42" s="694"/>
      <c r="E42" s="708"/>
      <c r="F42" s="709"/>
      <c r="G42" s="709"/>
      <c r="H42" s="709"/>
      <c r="I42" s="709"/>
      <c r="J42" s="709"/>
      <c r="K42" s="709"/>
      <c r="L42" s="709"/>
      <c r="M42" s="709"/>
      <c r="N42" s="709"/>
      <c r="O42" s="709"/>
      <c r="P42" s="709"/>
      <c r="Q42" s="709"/>
      <c r="R42" s="710"/>
    </row>
    <row r="43" spans="2:18" ht="15" customHeight="1" x14ac:dyDescent="0.15">
      <c r="B43" s="713"/>
      <c r="C43" s="713"/>
      <c r="D43" s="713"/>
      <c r="E43" s="713"/>
      <c r="F43" s="713"/>
      <c r="G43" s="713"/>
      <c r="H43" s="713"/>
      <c r="I43" s="713"/>
      <c r="J43" s="713"/>
      <c r="K43" s="713"/>
      <c r="L43" s="713"/>
      <c r="M43" s="713"/>
      <c r="N43" s="713"/>
      <c r="O43" s="713"/>
      <c r="P43" s="713"/>
      <c r="Q43" s="713"/>
      <c r="R43" s="713"/>
    </row>
    <row r="44" spans="2:18" ht="15" customHeight="1" x14ac:dyDescent="0.15">
      <c r="B44" s="8"/>
      <c r="C44" s="8"/>
      <c r="D44" s="8"/>
      <c r="E44" s="8"/>
      <c r="F44" s="8"/>
      <c r="G44" s="8"/>
      <c r="H44" s="8"/>
      <c r="I44" s="8"/>
      <c r="J44" s="8"/>
      <c r="K44" s="8"/>
      <c r="L44" s="8"/>
      <c r="M44" s="8"/>
      <c r="N44" s="8"/>
      <c r="O44" s="8"/>
      <c r="P44" s="8"/>
      <c r="Q44" s="8"/>
      <c r="R44" s="8"/>
    </row>
    <row r="45" spans="2:18" ht="15" customHeight="1" x14ac:dyDescent="0.15">
      <c r="B45" s="233" t="s">
        <v>261</v>
      </c>
      <c r="C45" s="233"/>
      <c r="D45" s="233"/>
      <c r="E45" s="233"/>
      <c r="F45" s="233"/>
      <c r="G45" s="234"/>
      <c r="H45" s="234"/>
      <c r="I45" s="234"/>
      <c r="J45" s="234"/>
      <c r="K45" s="234"/>
      <c r="L45" s="6"/>
      <c r="M45" s="6"/>
      <c r="N45" s="6"/>
      <c r="O45" s="6"/>
      <c r="P45" s="6"/>
      <c r="Q45" s="6"/>
      <c r="R45" s="6"/>
    </row>
    <row r="46" spans="2:18" ht="15" customHeight="1" x14ac:dyDescent="0.15">
      <c r="B46" s="716" t="s">
        <v>71</v>
      </c>
      <c r="C46" s="717"/>
      <c r="D46" s="717"/>
      <c r="E46" s="717"/>
      <c r="F46" s="718"/>
      <c r="G46" s="732" t="s">
        <v>940</v>
      </c>
      <c r="H46" s="733"/>
      <c r="I46" s="232"/>
      <c r="J46" s="232"/>
      <c r="K46" s="232"/>
      <c r="L46" s="232"/>
      <c r="M46" s="731" t="s">
        <v>941</v>
      </c>
      <c r="N46" s="731"/>
      <c r="O46" s="232"/>
      <c r="P46" s="232"/>
      <c r="Q46" s="232"/>
      <c r="R46" s="270"/>
    </row>
    <row r="47" spans="2:18" ht="15" customHeight="1" x14ac:dyDescent="0.15">
      <c r="B47" s="719"/>
      <c r="C47" s="720"/>
      <c r="D47" s="720"/>
      <c r="E47" s="720"/>
      <c r="F47" s="721"/>
      <c r="G47" s="18">
        <v>7</v>
      </c>
      <c r="H47" s="19">
        <f t="shared" ref="H47:R47" si="0">IF(G47=12,1,G47+1)</f>
        <v>8</v>
      </c>
      <c r="I47" s="19">
        <f t="shared" si="0"/>
        <v>9</v>
      </c>
      <c r="J47" s="19">
        <f t="shared" si="0"/>
        <v>10</v>
      </c>
      <c r="K47" s="19">
        <f t="shared" si="0"/>
        <v>11</v>
      </c>
      <c r="L47" s="19">
        <f t="shared" si="0"/>
        <v>12</v>
      </c>
      <c r="M47" s="19">
        <f t="shared" si="0"/>
        <v>1</v>
      </c>
      <c r="N47" s="19">
        <f t="shared" si="0"/>
        <v>2</v>
      </c>
      <c r="O47" s="19">
        <f t="shared" si="0"/>
        <v>3</v>
      </c>
      <c r="P47" s="19">
        <f t="shared" si="0"/>
        <v>4</v>
      </c>
      <c r="Q47" s="19">
        <f t="shared" si="0"/>
        <v>5</v>
      </c>
      <c r="R47" s="20">
        <f t="shared" si="0"/>
        <v>6</v>
      </c>
    </row>
    <row r="48" spans="2:18" ht="15" customHeight="1" x14ac:dyDescent="0.15">
      <c r="B48" s="722"/>
      <c r="C48" s="723"/>
      <c r="D48" s="723"/>
      <c r="E48" s="723"/>
      <c r="F48" s="724"/>
      <c r="G48" s="12"/>
      <c r="H48" s="16"/>
      <c r="I48" s="16"/>
      <c r="J48" s="16"/>
      <c r="K48" s="16"/>
      <c r="L48" s="16"/>
      <c r="M48" s="16"/>
      <c r="N48" s="16"/>
      <c r="O48" s="16"/>
      <c r="P48" s="16"/>
      <c r="Q48" s="16"/>
      <c r="R48" s="21"/>
    </row>
    <row r="49" spans="2:18" ht="15" customHeight="1" x14ac:dyDescent="0.15">
      <c r="B49" s="725"/>
      <c r="C49" s="726"/>
      <c r="D49" s="726"/>
      <c r="E49" s="726"/>
      <c r="F49" s="727"/>
      <c r="G49" s="13"/>
      <c r="H49" s="15"/>
      <c r="I49" s="15"/>
      <c r="J49" s="15"/>
      <c r="K49" s="15"/>
      <c r="L49" s="15"/>
      <c r="M49" s="15"/>
      <c r="N49" s="15"/>
      <c r="O49" s="15"/>
      <c r="P49" s="15"/>
      <c r="Q49" s="15"/>
      <c r="R49" s="22"/>
    </row>
    <row r="50" spans="2:18" ht="15" customHeight="1" x14ac:dyDescent="0.15">
      <c r="B50" s="725"/>
      <c r="C50" s="726"/>
      <c r="D50" s="726"/>
      <c r="E50" s="726"/>
      <c r="F50" s="727"/>
      <c r="G50" s="13"/>
      <c r="H50" s="15"/>
      <c r="I50" s="15"/>
      <c r="J50" s="15"/>
      <c r="K50" s="15"/>
      <c r="L50" s="15"/>
      <c r="M50" s="15"/>
      <c r="N50" s="15"/>
      <c r="O50" s="15"/>
      <c r="P50" s="15"/>
      <c r="Q50" s="15"/>
      <c r="R50" s="22"/>
    </row>
    <row r="51" spans="2:18" ht="15" customHeight="1" x14ac:dyDescent="0.15">
      <c r="B51" s="725"/>
      <c r="C51" s="726"/>
      <c r="D51" s="726"/>
      <c r="E51" s="726"/>
      <c r="F51" s="727"/>
      <c r="G51" s="13"/>
      <c r="H51" s="15"/>
      <c r="I51" s="15"/>
      <c r="J51" s="15"/>
      <c r="K51" s="15"/>
      <c r="L51" s="15"/>
      <c r="M51" s="15"/>
      <c r="N51" s="15"/>
      <c r="O51" s="15"/>
      <c r="P51" s="15"/>
      <c r="Q51" s="15"/>
      <c r="R51" s="22"/>
    </row>
    <row r="52" spans="2:18" ht="15" customHeight="1" x14ac:dyDescent="0.15">
      <c r="B52" s="725"/>
      <c r="C52" s="726"/>
      <c r="D52" s="726"/>
      <c r="E52" s="726"/>
      <c r="F52" s="727"/>
      <c r="G52" s="13"/>
      <c r="H52" s="15"/>
      <c r="I52" s="15"/>
      <c r="J52" s="15"/>
      <c r="K52" s="15"/>
      <c r="L52" s="15"/>
      <c r="M52" s="15"/>
      <c r="N52" s="15"/>
      <c r="O52" s="15"/>
      <c r="P52" s="15"/>
      <c r="Q52" s="15"/>
      <c r="R52" s="22"/>
    </row>
    <row r="53" spans="2:18" ht="15" customHeight="1" x14ac:dyDescent="0.15">
      <c r="B53" s="725"/>
      <c r="C53" s="726"/>
      <c r="D53" s="726"/>
      <c r="E53" s="726"/>
      <c r="F53" s="727"/>
      <c r="G53" s="13"/>
      <c r="H53" s="15"/>
      <c r="I53" s="15"/>
      <c r="J53" s="15"/>
      <c r="K53" s="15"/>
      <c r="L53" s="15"/>
      <c r="M53" s="15"/>
      <c r="N53" s="15"/>
      <c r="O53" s="15"/>
      <c r="P53" s="15"/>
      <c r="Q53" s="15"/>
      <c r="R53" s="22"/>
    </row>
    <row r="54" spans="2:18" ht="15" customHeight="1" x14ac:dyDescent="0.15">
      <c r="B54" s="725"/>
      <c r="C54" s="726"/>
      <c r="D54" s="726"/>
      <c r="E54" s="726"/>
      <c r="F54" s="727"/>
      <c r="G54" s="13"/>
      <c r="H54" s="15"/>
      <c r="I54" s="15"/>
      <c r="J54" s="15"/>
      <c r="K54" s="15"/>
      <c r="L54" s="15"/>
      <c r="M54" s="15"/>
      <c r="N54" s="15"/>
      <c r="O54" s="15"/>
      <c r="P54" s="15"/>
      <c r="Q54" s="15"/>
      <c r="R54" s="22"/>
    </row>
    <row r="55" spans="2:18" ht="15" customHeight="1" x14ac:dyDescent="0.15">
      <c r="B55" s="725"/>
      <c r="C55" s="726"/>
      <c r="D55" s="726"/>
      <c r="E55" s="726"/>
      <c r="F55" s="727"/>
      <c r="G55" s="13"/>
      <c r="H55" s="15"/>
      <c r="I55" s="15"/>
      <c r="J55" s="15"/>
      <c r="K55" s="15"/>
      <c r="L55" s="15"/>
      <c r="M55" s="15"/>
      <c r="N55" s="15"/>
      <c r="O55" s="15"/>
      <c r="P55" s="15"/>
      <c r="Q55" s="15"/>
      <c r="R55" s="22"/>
    </row>
    <row r="56" spans="2:18" ht="15" customHeight="1" x14ac:dyDescent="0.15">
      <c r="B56" s="728"/>
      <c r="C56" s="729"/>
      <c r="D56" s="729"/>
      <c r="E56" s="729"/>
      <c r="F56" s="730"/>
      <c r="G56" s="14"/>
      <c r="H56" s="17"/>
      <c r="I56" s="17"/>
      <c r="J56" s="17"/>
      <c r="K56" s="17"/>
      <c r="L56" s="17"/>
      <c r="M56" s="17"/>
      <c r="N56" s="17"/>
      <c r="O56" s="17"/>
      <c r="P56" s="17"/>
      <c r="Q56" s="17"/>
      <c r="R56" s="23"/>
    </row>
    <row r="57" spans="2:18" ht="15" customHeight="1" x14ac:dyDescent="0.15">
      <c r="B57" s="670" t="s">
        <v>102</v>
      </c>
      <c r="C57" s="670"/>
      <c r="D57" s="670"/>
      <c r="E57" s="670"/>
      <c r="F57" s="670"/>
      <c r="G57" s="670"/>
      <c r="H57" s="670"/>
      <c r="I57" s="670"/>
      <c r="J57" s="670"/>
      <c r="K57" s="670"/>
      <c r="L57" s="670"/>
      <c r="M57" s="670"/>
      <c r="N57" s="670"/>
      <c r="O57" s="670"/>
      <c r="P57" s="670"/>
      <c r="Q57" s="670"/>
      <c r="R57" s="670"/>
    </row>
    <row r="58" spans="2:18" ht="15" customHeight="1" x14ac:dyDescent="0.15"/>
    <row r="59" spans="2:18" ht="15" customHeight="1" x14ac:dyDescent="0.15">
      <c r="B59" s="608" t="s">
        <v>97</v>
      </c>
      <c r="C59" s="608"/>
      <c r="D59" s="608"/>
      <c r="E59" s="608"/>
      <c r="F59" s="608"/>
      <c r="G59" s="608"/>
      <c r="H59" s="608"/>
      <c r="I59" s="608"/>
      <c r="J59" s="608"/>
      <c r="K59" s="608"/>
      <c r="L59" s="608"/>
      <c r="M59" s="608"/>
      <c r="N59" s="608"/>
      <c r="O59" s="608"/>
      <c r="P59" s="608"/>
      <c r="Q59" s="608"/>
      <c r="R59" s="608"/>
    </row>
    <row r="60" spans="2:18" s="8" customFormat="1" ht="15" customHeight="1" x14ac:dyDescent="0.15">
      <c r="B60" s="608" t="s">
        <v>255</v>
      </c>
      <c r="C60" s="608"/>
      <c r="D60" s="608"/>
      <c r="E60" s="608"/>
      <c r="F60" s="608"/>
      <c r="G60" s="608"/>
      <c r="H60" s="608"/>
      <c r="I60" s="608"/>
      <c r="J60" s="608"/>
      <c r="K60" s="608"/>
      <c r="L60" s="608"/>
      <c r="M60" s="608"/>
      <c r="N60" s="608"/>
      <c r="O60" s="608"/>
      <c r="P60" s="608"/>
      <c r="Q60" s="608"/>
      <c r="R60" s="608"/>
    </row>
    <row r="61" spans="2:18" s="8" customFormat="1" ht="15" customHeight="1" x14ac:dyDescent="0.15">
      <c r="B61" s="639" t="s">
        <v>73</v>
      </c>
      <c r="C61" s="615" t="s">
        <v>128</v>
      </c>
      <c r="D61" s="615"/>
      <c r="E61" s="613"/>
      <c r="F61" s="613"/>
      <c r="G61" s="613"/>
      <c r="H61" s="613"/>
      <c r="I61" s="613"/>
      <c r="J61" s="613"/>
      <c r="K61" s="613"/>
      <c r="L61" s="613"/>
      <c r="M61" s="613"/>
      <c r="N61" s="613"/>
      <c r="O61" s="613"/>
      <c r="P61" s="613"/>
      <c r="Q61" s="613"/>
      <c r="R61" s="613"/>
    </row>
    <row r="62" spans="2:18" s="8" customFormat="1" ht="15" customHeight="1" x14ac:dyDescent="0.15">
      <c r="B62" s="639"/>
      <c r="C62" s="615"/>
      <c r="D62" s="615"/>
      <c r="E62" s="613"/>
      <c r="F62" s="613"/>
      <c r="G62" s="613"/>
      <c r="H62" s="613"/>
      <c r="I62" s="613"/>
      <c r="J62" s="613"/>
      <c r="K62" s="613"/>
      <c r="L62" s="613"/>
      <c r="M62" s="613"/>
      <c r="N62" s="613"/>
      <c r="O62" s="613"/>
      <c r="P62" s="613"/>
      <c r="Q62" s="613"/>
      <c r="R62" s="613"/>
    </row>
    <row r="63" spans="2:18" s="8" customFormat="1" ht="15" customHeight="1" x14ac:dyDescent="0.15">
      <c r="B63" s="639"/>
      <c r="C63" s="615"/>
      <c r="D63" s="615"/>
      <c r="E63" s="613"/>
      <c r="F63" s="613"/>
      <c r="G63" s="613"/>
      <c r="H63" s="613"/>
      <c r="I63" s="613"/>
      <c r="J63" s="613"/>
      <c r="K63" s="613"/>
      <c r="L63" s="613"/>
      <c r="M63" s="613"/>
      <c r="N63" s="613"/>
      <c r="O63" s="613"/>
      <c r="P63" s="613"/>
      <c r="Q63" s="613"/>
      <c r="R63" s="613"/>
    </row>
    <row r="64" spans="2:18" s="8" customFormat="1" ht="15" customHeight="1" x14ac:dyDescent="0.15">
      <c r="B64" s="639"/>
      <c r="C64" s="615"/>
      <c r="D64" s="615"/>
      <c r="E64" s="613"/>
      <c r="F64" s="613"/>
      <c r="G64" s="613"/>
      <c r="H64" s="613"/>
      <c r="I64" s="613"/>
      <c r="J64" s="613"/>
      <c r="K64" s="613"/>
      <c r="L64" s="613"/>
      <c r="M64" s="613"/>
      <c r="N64" s="613"/>
      <c r="O64" s="613"/>
      <c r="P64" s="613"/>
      <c r="Q64" s="613"/>
      <c r="R64" s="613"/>
    </row>
    <row r="65" spans="2:21" s="8" customFormat="1" ht="15" customHeight="1" x14ac:dyDescent="0.15">
      <c r="B65" s="639" t="s">
        <v>100</v>
      </c>
      <c r="C65" s="615" t="s">
        <v>178</v>
      </c>
      <c r="D65" s="615"/>
      <c r="E65" s="613"/>
      <c r="F65" s="613"/>
      <c r="G65" s="613"/>
      <c r="H65" s="613"/>
      <c r="I65" s="613"/>
      <c r="J65" s="613"/>
      <c r="K65" s="613"/>
      <c r="L65" s="613"/>
      <c r="M65" s="613"/>
      <c r="N65" s="613"/>
      <c r="O65" s="613"/>
      <c r="P65" s="613"/>
      <c r="Q65" s="613"/>
      <c r="R65" s="613"/>
    </row>
    <row r="66" spans="2:21" s="8" customFormat="1" ht="15" customHeight="1" x14ac:dyDescent="0.15">
      <c r="B66" s="639"/>
      <c r="C66" s="615"/>
      <c r="D66" s="615"/>
      <c r="E66" s="613"/>
      <c r="F66" s="613"/>
      <c r="G66" s="613"/>
      <c r="H66" s="613"/>
      <c r="I66" s="613"/>
      <c r="J66" s="613"/>
      <c r="K66" s="613"/>
      <c r="L66" s="613"/>
      <c r="M66" s="613"/>
      <c r="N66" s="613"/>
      <c r="O66" s="613"/>
      <c r="P66" s="613"/>
      <c r="Q66" s="613"/>
      <c r="R66" s="613"/>
    </row>
    <row r="67" spans="2:21" s="8" customFormat="1" ht="15" customHeight="1" x14ac:dyDescent="0.15">
      <c r="B67" s="639" t="s">
        <v>75</v>
      </c>
      <c r="C67" s="615" t="s">
        <v>129</v>
      </c>
      <c r="D67" s="615"/>
      <c r="E67" s="613"/>
      <c r="F67" s="613"/>
      <c r="G67" s="613"/>
      <c r="H67" s="613"/>
      <c r="I67" s="613"/>
      <c r="J67" s="613"/>
      <c r="K67" s="613"/>
      <c r="L67" s="613"/>
      <c r="M67" s="613"/>
      <c r="N67" s="613"/>
      <c r="O67" s="613"/>
      <c r="P67" s="613"/>
      <c r="Q67" s="613"/>
      <c r="R67" s="613"/>
    </row>
    <row r="68" spans="2:21" s="8" customFormat="1" ht="15" customHeight="1" x14ac:dyDescent="0.15">
      <c r="B68" s="639"/>
      <c r="C68" s="615"/>
      <c r="D68" s="615"/>
      <c r="E68" s="613"/>
      <c r="F68" s="613"/>
      <c r="G68" s="613"/>
      <c r="H68" s="613"/>
      <c r="I68" s="613"/>
      <c r="J68" s="613"/>
      <c r="K68" s="613"/>
      <c r="L68" s="613"/>
      <c r="M68" s="613"/>
      <c r="N68" s="613"/>
      <c r="O68" s="613"/>
      <c r="P68" s="613"/>
      <c r="Q68" s="613"/>
      <c r="R68" s="613"/>
    </row>
    <row r="69" spans="2:21" s="8" customFormat="1" ht="15" customHeight="1" x14ac:dyDescent="0.15">
      <c r="B69" s="741"/>
      <c r="C69" s="741"/>
      <c r="D69" s="741"/>
      <c r="E69" s="741"/>
      <c r="F69" s="741"/>
      <c r="G69" s="741"/>
      <c r="H69" s="741"/>
      <c r="I69" s="741"/>
      <c r="J69" s="741"/>
      <c r="K69" s="741"/>
      <c r="L69" s="741"/>
      <c r="M69" s="741"/>
      <c r="N69" s="741"/>
      <c r="O69" s="741"/>
      <c r="P69" s="741"/>
      <c r="Q69" s="741"/>
      <c r="R69" s="741"/>
    </row>
    <row r="70" spans="2:21" s="8" customFormat="1" ht="15" customHeight="1" x14ac:dyDescent="0.15">
      <c r="B70" s="608" t="s">
        <v>256</v>
      </c>
      <c r="C70" s="608"/>
      <c r="D70" s="608"/>
      <c r="E70" s="608"/>
      <c r="F70" s="608"/>
      <c r="G70" s="608"/>
      <c r="H70" s="608"/>
      <c r="I70" s="608"/>
      <c r="J70" s="608"/>
      <c r="K70" s="608"/>
      <c r="L70" s="608"/>
      <c r="M70" s="608"/>
      <c r="N70" s="608"/>
      <c r="O70" s="608"/>
      <c r="P70" s="608"/>
      <c r="Q70" s="608"/>
      <c r="R70" s="608"/>
    </row>
    <row r="71" spans="2:21" s="8" customFormat="1" ht="15" customHeight="1" x14ac:dyDescent="0.15">
      <c r="B71" s="186" t="s">
        <v>73</v>
      </c>
      <c r="C71" s="615" t="s">
        <v>127</v>
      </c>
      <c r="D71" s="615"/>
      <c r="E71" s="614"/>
      <c r="F71" s="614"/>
      <c r="G71" s="614"/>
      <c r="H71" s="614"/>
      <c r="I71" s="614"/>
      <c r="J71" s="614"/>
      <c r="K71" s="614"/>
      <c r="L71" s="614"/>
      <c r="M71" s="614"/>
      <c r="N71" s="614"/>
      <c r="O71" s="614"/>
      <c r="P71" s="614"/>
      <c r="Q71" s="614"/>
      <c r="R71" s="614"/>
      <c r="T71" s="33"/>
      <c r="U71" s="33"/>
    </row>
    <row r="72" spans="2:21" s="8" customFormat="1" ht="26.25" customHeight="1" x14ac:dyDescent="0.15">
      <c r="B72" s="745" t="s">
        <v>74</v>
      </c>
      <c r="C72" s="734" t="s">
        <v>130</v>
      </c>
      <c r="D72" s="735"/>
      <c r="E72" s="616"/>
      <c r="F72" s="617"/>
      <c r="G72" s="617"/>
      <c r="H72" s="617"/>
      <c r="I72" s="617"/>
      <c r="J72" s="617"/>
      <c r="K72" s="617"/>
      <c r="L72" s="617"/>
      <c r="M72" s="617"/>
      <c r="N72" s="617"/>
      <c r="O72" s="617"/>
      <c r="P72" s="617"/>
      <c r="Q72" s="617"/>
      <c r="R72" s="618"/>
      <c r="T72" s="33"/>
      <c r="U72" s="33"/>
    </row>
    <row r="73" spans="2:21" s="8" customFormat="1" ht="15" customHeight="1" x14ac:dyDescent="0.15">
      <c r="B73" s="746"/>
      <c r="C73" s="736"/>
      <c r="D73" s="737"/>
      <c r="E73" s="619"/>
      <c r="F73" s="620"/>
      <c r="G73" s="620"/>
      <c r="H73" s="620"/>
      <c r="I73" s="620"/>
      <c r="J73" s="620"/>
      <c r="K73" s="620"/>
      <c r="L73" s="620"/>
      <c r="M73" s="620"/>
      <c r="N73" s="620"/>
      <c r="O73" s="620"/>
      <c r="P73" s="620"/>
      <c r="Q73" s="620"/>
      <c r="R73" s="621"/>
      <c r="T73" s="33"/>
      <c r="U73" s="33"/>
    </row>
    <row r="74" spans="2:21" s="8" customFormat="1" ht="15" customHeight="1" x14ac:dyDescent="0.15">
      <c r="B74" s="622" t="s">
        <v>104</v>
      </c>
      <c r="C74" s="622"/>
      <c r="D74" s="622"/>
      <c r="E74" s="622"/>
      <c r="F74" s="622"/>
      <c r="G74" s="622"/>
      <c r="H74" s="622"/>
      <c r="I74" s="622"/>
      <c r="J74" s="622"/>
      <c r="K74" s="622"/>
      <c r="L74" s="622"/>
      <c r="M74" s="622"/>
      <c r="N74" s="622"/>
      <c r="O74" s="622"/>
      <c r="P74" s="622"/>
      <c r="Q74" s="622"/>
      <c r="R74" s="622"/>
    </row>
    <row r="75" spans="2:21" s="8" customFormat="1" ht="15" customHeight="1" x14ac:dyDescent="0.15">
      <c r="B75" s="742"/>
      <c r="C75" s="742"/>
      <c r="D75" s="742"/>
      <c r="E75" s="742"/>
      <c r="F75" s="742"/>
      <c r="G75" s="742"/>
      <c r="H75" s="742"/>
      <c r="I75" s="742"/>
      <c r="J75" s="742"/>
      <c r="K75" s="742"/>
      <c r="L75" s="742"/>
      <c r="M75" s="742"/>
      <c r="N75" s="742"/>
      <c r="O75" s="742"/>
      <c r="P75" s="742"/>
      <c r="Q75" s="742"/>
      <c r="R75" s="742"/>
    </row>
    <row r="76" spans="2:21" s="8" customFormat="1" ht="15" customHeight="1" x14ac:dyDescent="0.15">
      <c r="B76" s="622" t="s">
        <v>254</v>
      </c>
      <c r="C76" s="622"/>
      <c r="D76" s="622"/>
      <c r="E76" s="622"/>
      <c r="F76" s="622"/>
      <c r="G76" s="622"/>
      <c r="H76" s="622"/>
      <c r="I76" s="622"/>
      <c r="J76" s="622"/>
      <c r="K76" s="622"/>
      <c r="L76" s="622"/>
      <c r="M76" s="622"/>
      <c r="N76" s="622"/>
      <c r="O76" s="622"/>
      <c r="P76" s="622"/>
      <c r="Q76" s="622"/>
      <c r="R76" s="622"/>
    </row>
    <row r="77" spans="2:21" s="8" customFormat="1" ht="15" customHeight="1" x14ac:dyDescent="0.15">
      <c r="B77" s="633" t="s">
        <v>73</v>
      </c>
      <c r="C77" s="623" t="s">
        <v>105</v>
      </c>
      <c r="D77" s="624"/>
      <c r="E77" s="187" t="s">
        <v>99</v>
      </c>
      <c r="F77" s="609"/>
      <c r="G77" s="610"/>
      <c r="H77" s="610"/>
      <c r="I77" s="610"/>
      <c r="J77" s="610"/>
      <c r="K77" s="611"/>
      <c r="L77" s="189" t="s">
        <v>113</v>
      </c>
      <c r="M77" s="609"/>
      <c r="N77" s="610"/>
      <c r="O77" s="610"/>
      <c r="P77" s="610"/>
      <c r="Q77" s="610"/>
      <c r="R77" s="612"/>
    </row>
    <row r="78" spans="2:21" s="8" customFormat="1" ht="15" customHeight="1" x14ac:dyDescent="0.15">
      <c r="B78" s="634"/>
      <c r="C78" s="625"/>
      <c r="D78" s="626"/>
      <c r="E78" s="188" t="s">
        <v>114</v>
      </c>
      <c r="F78" s="636"/>
      <c r="G78" s="636"/>
      <c r="H78" s="636"/>
      <c r="I78" s="636"/>
      <c r="J78" s="636"/>
      <c r="K78" s="636"/>
      <c r="L78" s="636"/>
      <c r="M78" s="636"/>
      <c r="N78" s="636"/>
      <c r="O78" s="636"/>
      <c r="P78" s="636"/>
      <c r="Q78" s="636"/>
      <c r="R78" s="637"/>
    </row>
    <row r="79" spans="2:21" s="8" customFormat="1" ht="15" customHeight="1" x14ac:dyDescent="0.15">
      <c r="B79" s="634"/>
      <c r="C79" s="625"/>
      <c r="D79" s="626"/>
      <c r="E79" s="738" t="s">
        <v>115</v>
      </c>
      <c r="F79" s="190" t="s">
        <v>119</v>
      </c>
      <c r="G79" s="740"/>
      <c r="H79" s="740"/>
      <c r="I79" s="36" t="s">
        <v>3</v>
      </c>
      <c r="J79" s="36"/>
      <c r="K79" s="36" t="s">
        <v>2</v>
      </c>
      <c r="L79" s="36"/>
      <c r="M79" s="36" t="s">
        <v>1</v>
      </c>
      <c r="N79" s="631" t="s">
        <v>122</v>
      </c>
      <c r="O79" s="743"/>
      <c r="P79" s="636" t="s">
        <v>117</v>
      </c>
      <c r="Q79" s="636"/>
      <c r="R79" s="637"/>
    </row>
    <row r="80" spans="2:21" s="8" customFormat="1" ht="15" customHeight="1" x14ac:dyDescent="0.15">
      <c r="B80" s="635"/>
      <c r="C80" s="627"/>
      <c r="D80" s="628"/>
      <c r="E80" s="739"/>
      <c r="F80" s="191" t="s">
        <v>120</v>
      </c>
      <c r="G80" s="747"/>
      <c r="H80" s="747"/>
      <c r="I80" s="30" t="s">
        <v>3</v>
      </c>
      <c r="J80" s="30"/>
      <c r="K80" s="30" t="s">
        <v>2</v>
      </c>
      <c r="L80" s="30"/>
      <c r="M80" s="30" t="s">
        <v>1</v>
      </c>
      <c r="N80" s="632"/>
      <c r="O80" s="744"/>
      <c r="P80" s="629"/>
      <c r="Q80" s="629"/>
      <c r="R80" s="638"/>
    </row>
    <row r="81" spans="2:18" s="8" customFormat="1" ht="15" customHeight="1" x14ac:dyDescent="0.15">
      <c r="B81" s="633" t="s">
        <v>74</v>
      </c>
      <c r="C81" s="623" t="s">
        <v>125</v>
      </c>
      <c r="D81" s="624"/>
      <c r="E81" s="773"/>
      <c r="F81" s="610"/>
      <c r="G81" s="610"/>
      <c r="H81" s="610"/>
      <c r="I81" s="611"/>
      <c r="J81" s="755"/>
      <c r="K81" s="756"/>
      <c r="L81" s="756"/>
      <c r="M81" s="756"/>
      <c r="N81" s="762"/>
      <c r="O81" s="769" t="s">
        <v>118</v>
      </c>
      <c r="P81" s="770"/>
      <c r="Q81" s="774"/>
      <c r="R81" s="776" t="s">
        <v>18</v>
      </c>
    </row>
    <row r="82" spans="2:18" s="8" customFormat="1" ht="15" customHeight="1" x14ac:dyDescent="0.15">
      <c r="B82" s="634"/>
      <c r="C82" s="625"/>
      <c r="D82" s="626"/>
      <c r="E82" s="766"/>
      <c r="F82" s="767"/>
      <c r="G82" s="767"/>
      <c r="H82" s="767"/>
      <c r="I82" s="768"/>
      <c r="J82" s="763"/>
      <c r="K82" s="764"/>
      <c r="L82" s="764"/>
      <c r="M82" s="764"/>
      <c r="N82" s="765"/>
      <c r="O82" s="771"/>
      <c r="P82" s="772"/>
      <c r="Q82" s="775"/>
      <c r="R82" s="777"/>
    </row>
    <row r="83" spans="2:18" s="8" customFormat="1" ht="15" customHeight="1" x14ac:dyDescent="0.15">
      <c r="B83" s="633" t="s">
        <v>75</v>
      </c>
      <c r="C83" s="623" t="s">
        <v>106</v>
      </c>
      <c r="D83" s="624"/>
      <c r="E83" s="780"/>
      <c r="F83" s="780"/>
      <c r="G83" s="780"/>
      <c r="H83" s="780"/>
      <c r="I83" s="780"/>
      <c r="J83" s="780"/>
      <c r="K83" s="780"/>
      <c r="L83" s="780"/>
      <c r="M83" s="780"/>
      <c r="N83" s="780"/>
      <c r="O83" s="780"/>
      <c r="P83" s="780"/>
      <c r="Q83" s="780"/>
      <c r="R83" s="781"/>
    </row>
    <row r="84" spans="2:18" s="8" customFormat="1" ht="15" customHeight="1" x14ac:dyDescent="0.15">
      <c r="B84" s="635"/>
      <c r="C84" s="627"/>
      <c r="D84" s="628"/>
      <c r="E84" s="782"/>
      <c r="F84" s="782"/>
      <c r="G84" s="782"/>
      <c r="H84" s="782"/>
      <c r="I84" s="782"/>
      <c r="J84" s="782"/>
      <c r="K84" s="782"/>
      <c r="L84" s="782"/>
      <c r="M84" s="782"/>
      <c r="N84" s="782"/>
      <c r="O84" s="782"/>
      <c r="P84" s="782"/>
      <c r="Q84" s="782"/>
      <c r="R84" s="783"/>
    </row>
    <row r="85" spans="2:18" s="8" customFormat="1" ht="15" customHeight="1" x14ac:dyDescent="0.15">
      <c r="B85" s="630" t="s">
        <v>107</v>
      </c>
      <c r="C85" s="630"/>
      <c r="D85" s="630"/>
      <c r="E85" s="630"/>
      <c r="F85" s="630"/>
      <c r="G85" s="630"/>
      <c r="H85" s="630"/>
      <c r="I85" s="630"/>
      <c r="J85" s="630"/>
      <c r="K85" s="630"/>
      <c r="L85" s="630"/>
      <c r="M85" s="630"/>
      <c r="N85" s="630"/>
      <c r="O85" s="630"/>
      <c r="P85" s="630"/>
      <c r="Q85" s="630"/>
      <c r="R85" s="630"/>
    </row>
    <row r="86" spans="2:18" s="8" customFormat="1" ht="15" customHeight="1" x14ac:dyDescent="0.15">
      <c r="B86" s="742"/>
      <c r="C86" s="742"/>
      <c r="D86" s="742"/>
      <c r="E86" s="742"/>
      <c r="F86" s="742"/>
      <c r="G86" s="742"/>
      <c r="H86" s="742"/>
      <c r="I86" s="742"/>
      <c r="J86" s="742"/>
      <c r="K86" s="742"/>
      <c r="L86" s="742"/>
      <c r="M86" s="742"/>
      <c r="N86" s="742"/>
      <c r="O86" s="742"/>
      <c r="P86" s="742"/>
      <c r="Q86" s="742"/>
      <c r="R86" s="742"/>
    </row>
    <row r="87" spans="2:18" s="8" customFormat="1" ht="15" customHeight="1" x14ac:dyDescent="0.15">
      <c r="B87" s="629" t="s">
        <v>257</v>
      </c>
      <c r="C87" s="629"/>
      <c r="D87" s="629"/>
      <c r="E87" s="629"/>
      <c r="F87" s="629"/>
      <c r="G87" s="629"/>
      <c r="H87" s="629"/>
      <c r="I87" s="629"/>
      <c r="J87" s="629"/>
      <c r="K87" s="629"/>
      <c r="L87" s="629"/>
      <c r="M87" s="629"/>
      <c r="N87" s="629"/>
      <c r="O87" s="629"/>
      <c r="P87" s="629"/>
      <c r="Q87" s="629"/>
      <c r="R87" s="629"/>
    </row>
    <row r="88" spans="2:18" s="8" customFormat="1" ht="15" customHeight="1" x14ac:dyDescent="0.15">
      <c r="B88" s="192" t="s">
        <v>73</v>
      </c>
      <c r="C88" s="784" t="s">
        <v>108</v>
      </c>
      <c r="D88" s="785"/>
      <c r="E88" s="713"/>
      <c r="F88" s="713"/>
      <c r="G88" s="713"/>
      <c r="H88" s="713"/>
      <c r="I88" s="713"/>
      <c r="J88" s="713"/>
      <c r="K88" s="713"/>
      <c r="L88" s="713"/>
      <c r="M88" s="713"/>
      <c r="N88" s="713"/>
      <c r="O88" s="713"/>
      <c r="P88" s="713"/>
      <c r="Q88" s="713"/>
      <c r="R88" s="714"/>
    </row>
    <row r="89" spans="2:18" s="8" customFormat="1" ht="15" customHeight="1" x14ac:dyDescent="0.15">
      <c r="B89" s="633" t="s">
        <v>74</v>
      </c>
      <c r="C89" s="749" t="s">
        <v>109</v>
      </c>
      <c r="D89" s="749"/>
      <c r="E89" s="193" t="s">
        <v>16</v>
      </c>
      <c r="F89" s="755"/>
      <c r="G89" s="756"/>
      <c r="H89" s="756"/>
      <c r="I89" s="756"/>
      <c r="J89" s="366" t="s">
        <v>124</v>
      </c>
      <c r="K89" s="362"/>
      <c r="L89" s="755"/>
      <c r="M89" s="756"/>
      <c r="N89" s="756"/>
      <c r="O89" s="756"/>
      <c r="P89" s="756"/>
      <c r="Q89" s="756"/>
      <c r="R89" s="786"/>
    </row>
    <row r="90" spans="2:18" s="8" customFormat="1" ht="15" customHeight="1" x14ac:dyDescent="0.15">
      <c r="B90" s="635"/>
      <c r="C90" s="750"/>
      <c r="D90" s="750"/>
      <c r="E90" s="194" t="s">
        <v>121</v>
      </c>
      <c r="F90" s="751"/>
      <c r="G90" s="751"/>
      <c r="H90" s="751"/>
      <c r="I90" s="751"/>
      <c r="J90" s="751"/>
      <c r="K90" s="751"/>
      <c r="L90" s="751"/>
      <c r="M90" s="751"/>
      <c r="N90" s="751"/>
      <c r="O90" s="751"/>
      <c r="P90" s="751"/>
      <c r="Q90" s="751"/>
      <c r="R90" s="752"/>
    </row>
    <row r="91" spans="2:18" s="8" customFormat="1" ht="15" customHeight="1" x14ac:dyDescent="0.15">
      <c r="B91" s="633" t="s">
        <v>98</v>
      </c>
      <c r="C91" s="749" t="s">
        <v>110</v>
      </c>
      <c r="D91" s="624"/>
      <c r="E91" s="195" t="s">
        <v>119</v>
      </c>
      <c r="F91" s="779"/>
      <c r="G91" s="779"/>
      <c r="H91" s="37" t="s">
        <v>3</v>
      </c>
      <c r="I91" s="37"/>
      <c r="J91" s="37" t="s">
        <v>2</v>
      </c>
      <c r="K91" s="37"/>
      <c r="L91" s="37" t="s">
        <v>1</v>
      </c>
      <c r="M91" s="748" t="s">
        <v>122</v>
      </c>
      <c r="N91" s="742"/>
      <c r="O91" s="622" t="s">
        <v>117</v>
      </c>
      <c r="P91" s="748" t="s">
        <v>96</v>
      </c>
      <c r="Q91" s="742"/>
      <c r="R91" s="753" t="s">
        <v>123</v>
      </c>
    </row>
    <row r="92" spans="2:18" s="8" customFormat="1" ht="15" customHeight="1" x14ac:dyDescent="0.15">
      <c r="B92" s="635"/>
      <c r="C92" s="750"/>
      <c r="D92" s="628"/>
      <c r="E92" s="191" t="s">
        <v>120</v>
      </c>
      <c r="F92" s="747"/>
      <c r="G92" s="747"/>
      <c r="H92" s="30" t="s">
        <v>3</v>
      </c>
      <c r="I92" s="30"/>
      <c r="J92" s="30" t="s">
        <v>2</v>
      </c>
      <c r="K92" s="30"/>
      <c r="L92" s="30" t="s">
        <v>1</v>
      </c>
      <c r="M92" s="632"/>
      <c r="N92" s="744"/>
      <c r="O92" s="629"/>
      <c r="P92" s="632"/>
      <c r="Q92" s="744"/>
      <c r="R92" s="638"/>
    </row>
    <row r="93" spans="2:18" s="8" customFormat="1" ht="15" customHeight="1" x14ac:dyDescent="0.15">
      <c r="B93" s="634" t="s">
        <v>84</v>
      </c>
      <c r="C93" s="778" t="s">
        <v>111</v>
      </c>
      <c r="D93" s="626"/>
      <c r="E93" s="713"/>
      <c r="F93" s="713"/>
      <c r="G93" s="713"/>
      <c r="H93" s="713"/>
      <c r="I93" s="713"/>
      <c r="J93" s="713"/>
      <c r="K93" s="713"/>
      <c r="L93" s="713"/>
      <c r="M93" s="713"/>
      <c r="N93" s="713"/>
      <c r="O93" s="713"/>
      <c r="P93" s="713"/>
      <c r="Q93" s="713"/>
      <c r="R93" s="714"/>
    </row>
    <row r="94" spans="2:18" s="8" customFormat="1" ht="15" customHeight="1" x14ac:dyDescent="0.15">
      <c r="B94" s="635"/>
      <c r="C94" s="750"/>
      <c r="D94" s="628"/>
      <c r="E94" s="683"/>
      <c r="F94" s="683"/>
      <c r="G94" s="683"/>
      <c r="H94" s="683"/>
      <c r="I94" s="683"/>
      <c r="J94" s="683"/>
      <c r="K94" s="683"/>
      <c r="L94" s="683"/>
      <c r="M94" s="683"/>
      <c r="N94" s="683"/>
      <c r="O94" s="683"/>
      <c r="P94" s="683"/>
      <c r="Q94" s="683"/>
      <c r="R94" s="715"/>
    </row>
    <row r="95" spans="2:18" s="8" customFormat="1" ht="15" customHeight="1" x14ac:dyDescent="0.15">
      <c r="B95" s="630" t="s">
        <v>112</v>
      </c>
      <c r="C95" s="630"/>
      <c r="D95" s="630"/>
      <c r="E95" s="630"/>
      <c r="F95" s="630"/>
      <c r="G95" s="630"/>
      <c r="H95" s="630"/>
      <c r="I95" s="630"/>
      <c r="J95" s="630"/>
      <c r="K95" s="630"/>
      <c r="L95" s="630"/>
      <c r="M95" s="630"/>
      <c r="N95" s="630"/>
      <c r="O95" s="630"/>
      <c r="P95" s="630"/>
      <c r="Q95" s="630"/>
      <c r="R95" s="630"/>
    </row>
    <row r="96" spans="2:18" s="8" customFormat="1" ht="15" customHeight="1" x14ac:dyDescent="0.15">
      <c r="B96" s="96"/>
      <c r="C96" s="96"/>
      <c r="D96" s="96"/>
      <c r="E96" s="96"/>
      <c r="F96" s="96"/>
      <c r="G96" s="96"/>
      <c r="H96" s="96"/>
      <c r="I96" s="96"/>
      <c r="J96" s="96"/>
      <c r="K96" s="96"/>
      <c r="L96" s="96"/>
      <c r="M96" s="96"/>
      <c r="N96" s="96"/>
      <c r="O96" s="96"/>
      <c r="P96" s="96"/>
      <c r="Q96" s="96"/>
      <c r="R96" s="96"/>
    </row>
    <row r="97" spans="2:18" s="8" customFormat="1" ht="15" customHeight="1" x14ac:dyDescent="0.15">
      <c r="B97" s="757" t="s">
        <v>265</v>
      </c>
      <c r="C97" s="758"/>
      <c r="D97" s="758"/>
      <c r="E97" s="758"/>
      <c r="F97" s="758"/>
      <c r="G97" s="758"/>
      <c r="H97" s="758"/>
      <c r="I97" s="758"/>
      <c r="J97" s="758"/>
      <c r="K97" s="758"/>
      <c r="L97" s="758"/>
      <c r="M97" s="758"/>
      <c r="N97" s="758"/>
      <c r="O97" s="758"/>
      <c r="P97" s="758"/>
      <c r="Q97" s="758"/>
      <c r="R97" s="758"/>
    </row>
    <row r="98" spans="2:18" s="8" customFormat="1" ht="15" customHeight="1" x14ac:dyDescent="0.15">
      <c r="B98" s="96"/>
      <c r="C98" s="759" t="s">
        <v>263</v>
      </c>
      <c r="D98" s="760"/>
      <c r="E98" s="760"/>
      <c r="F98" s="760"/>
      <c r="G98" s="760"/>
      <c r="H98" s="761"/>
      <c r="I98" s="759" t="s">
        <v>264</v>
      </c>
      <c r="J98" s="760"/>
      <c r="K98" s="760"/>
      <c r="L98" s="760"/>
      <c r="M98" s="760"/>
      <c r="N98" s="760"/>
      <c r="O98" s="760"/>
      <c r="P98" s="760"/>
      <c r="Q98" s="760"/>
      <c r="R98" s="761"/>
    </row>
    <row r="99" spans="2:18" s="8" customFormat="1" ht="15" customHeight="1" x14ac:dyDescent="0.15">
      <c r="B99" s="196" t="s">
        <v>73</v>
      </c>
      <c r="C99" s="607"/>
      <c r="D99" s="607"/>
      <c r="E99" s="607"/>
      <c r="F99" s="607"/>
      <c r="G99" s="607"/>
      <c r="H99" s="607"/>
      <c r="I99" s="607"/>
      <c r="J99" s="607"/>
      <c r="K99" s="607"/>
      <c r="L99" s="607"/>
      <c r="M99" s="607"/>
      <c r="N99" s="607"/>
      <c r="O99" s="607"/>
      <c r="P99" s="607"/>
      <c r="Q99" s="607"/>
      <c r="R99" s="607"/>
    </row>
    <row r="100" spans="2:18" s="8" customFormat="1" ht="15" customHeight="1" x14ac:dyDescent="0.15">
      <c r="B100" s="196" t="s">
        <v>74</v>
      </c>
      <c r="C100" s="607"/>
      <c r="D100" s="607"/>
      <c r="E100" s="607"/>
      <c r="F100" s="607"/>
      <c r="G100" s="607"/>
      <c r="H100" s="607"/>
      <c r="I100" s="607"/>
      <c r="J100" s="607"/>
      <c r="K100" s="607"/>
      <c r="L100" s="607"/>
      <c r="M100" s="607"/>
      <c r="N100" s="607"/>
      <c r="O100" s="607"/>
      <c r="P100" s="607"/>
      <c r="Q100" s="607"/>
      <c r="R100" s="607"/>
    </row>
    <row r="101" spans="2:18" s="8" customFormat="1" ht="15" customHeight="1" x14ac:dyDescent="0.15">
      <c r="B101" s="196" t="s">
        <v>75</v>
      </c>
      <c r="C101" s="607"/>
      <c r="D101" s="607"/>
      <c r="E101" s="607"/>
      <c r="F101" s="607"/>
      <c r="G101" s="607"/>
      <c r="H101" s="607"/>
      <c r="I101" s="607"/>
      <c r="J101" s="607"/>
      <c r="K101" s="607"/>
      <c r="L101" s="607"/>
      <c r="M101" s="607"/>
      <c r="N101" s="607"/>
      <c r="O101" s="607"/>
      <c r="P101" s="607"/>
      <c r="Q101" s="607"/>
      <c r="R101" s="607"/>
    </row>
    <row r="102" spans="2:18" s="8" customFormat="1" ht="15" customHeight="1" x14ac:dyDescent="0.15">
      <c r="B102" s="196" t="s">
        <v>84</v>
      </c>
      <c r="C102" s="607"/>
      <c r="D102" s="607"/>
      <c r="E102" s="607"/>
      <c r="F102" s="607"/>
      <c r="G102" s="607"/>
      <c r="H102" s="607"/>
      <c r="I102" s="607"/>
      <c r="J102" s="607"/>
      <c r="K102" s="607"/>
      <c r="L102" s="607"/>
      <c r="M102" s="607"/>
      <c r="N102" s="607"/>
      <c r="O102" s="607"/>
      <c r="P102" s="607"/>
      <c r="Q102" s="607"/>
      <c r="R102" s="607"/>
    </row>
    <row r="103" spans="2:18" s="8" customFormat="1" ht="15" customHeight="1" x14ac:dyDescent="0.15">
      <c r="B103" s="196" t="s">
        <v>85</v>
      </c>
      <c r="C103" s="607"/>
      <c r="D103" s="607"/>
      <c r="E103" s="607"/>
      <c r="F103" s="607"/>
      <c r="G103" s="607"/>
      <c r="H103" s="607"/>
      <c r="I103" s="607"/>
      <c r="J103" s="607"/>
      <c r="K103" s="607"/>
      <c r="L103" s="607"/>
      <c r="M103" s="607"/>
      <c r="N103" s="607"/>
      <c r="O103" s="607"/>
      <c r="P103" s="607"/>
      <c r="Q103" s="607"/>
      <c r="R103" s="607"/>
    </row>
    <row r="104" spans="2:18" s="275" customFormat="1" ht="15" customHeight="1" x14ac:dyDescent="0.15">
      <c r="B104" s="606" t="s">
        <v>953</v>
      </c>
      <c r="C104" s="606"/>
      <c r="D104" s="606"/>
      <c r="E104" s="606"/>
      <c r="F104" s="606"/>
      <c r="G104" s="606"/>
      <c r="H104" s="606"/>
      <c r="I104" s="606"/>
      <c r="J104" s="606"/>
      <c r="K104" s="606"/>
      <c r="L104" s="606"/>
      <c r="M104" s="606"/>
      <c r="N104" s="606"/>
      <c r="O104" s="606"/>
      <c r="P104" s="606"/>
      <c r="Q104" s="606"/>
      <c r="R104" s="606"/>
    </row>
    <row r="105" spans="2:18" s="8" customFormat="1" ht="15" customHeight="1" x14ac:dyDescent="0.15">
      <c r="B105" s="742"/>
      <c r="C105" s="742"/>
      <c r="D105" s="742"/>
      <c r="E105" s="742"/>
      <c r="F105" s="742"/>
      <c r="G105" s="742"/>
      <c r="H105" s="742"/>
      <c r="I105" s="742"/>
      <c r="J105" s="742"/>
      <c r="K105" s="742"/>
      <c r="L105" s="742"/>
      <c r="M105" s="742"/>
      <c r="N105" s="742"/>
      <c r="O105" s="742"/>
      <c r="P105" s="742"/>
      <c r="Q105" s="742"/>
      <c r="R105" s="742"/>
    </row>
    <row r="106" spans="2:18" s="8" customFormat="1" ht="15" customHeight="1" x14ac:dyDescent="0.15">
      <c r="B106" s="629" t="s">
        <v>260</v>
      </c>
      <c r="C106" s="629"/>
      <c r="D106" s="629"/>
      <c r="E106" s="629"/>
      <c r="F106" s="629"/>
      <c r="G106" s="629"/>
      <c r="H106" s="629"/>
      <c r="I106" s="629"/>
      <c r="J106" s="629"/>
      <c r="K106" s="629"/>
      <c r="L106" s="629"/>
      <c r="M106" s="629"/>
      <c r="N106" s="629"/>
      <c r="O106" s="629"/>
      <c r="P106" s="629"/>
      <c r="Q106" s="629"/>
      <c r="R106" s="629"/>
    </row>
    <row r="107" spans="2:18" s="8" customFormat="1" ht="18.75" customHeight="1" x14ac:dyDescent="0.15">
      <c r="B107" s="711" t="s">
        <v>73</v>
      </c>
      <c r="C107" s="712"/>
      <c r="D107" s="712"/>
      <c r="E107" s="712"/>
      <c r="F107" s="712"/>
      <c r="G107" s="712"/>
      <c r="H107" s="712"/>
      <c r="I107" s="712"/>
      <c r="J107" s="712"/>
      <c r="K107" s="712"/>
      <c r="L107" s="712"/>
      <c r="M107" s="712"/>
      <c r="N107" s="712"/>
      <c r="O107" s="712"/>
      <c r="P107" s="712"/>
      <c r="Q107" s="712"/>
      <c r="R107" s="712"/>
    </row>
    <row r="108" spans="2:18" s="8" customFormat="1" ht="18.75" customHeight="1" x14ac:dyDescent="0.15">
      <c r="B108" s="711"/>
      <c r="C108" s="712"/>
      <c r="D108" s="712"/>
      <c r="E108" s="712"/>
      <c r="F108" s="712"/>
      <c r="G108" s="712"/>
      <c r="H108" s="712"/>
      <c r="I108" s="712"/>
      <c r="J108" s="712"/>
      <c r="K108" s="712"/>
      <c r="L108" s="712"/>
      <c r="M108" s="712"/>
      <c r="N108" s="712"/>
      <c r="O108" s="712"/>
      <c r="P108" s="712"/>
      <c r="Q108" s="712"/>
      <c r="R108" s="712"/>
    </row>
    <row r="109" spans="2:18" s="8" customFormat="1" ht="18.75" customHeight="1" x14ac:dyDescent="0.15">
      <c r="B109" s="711" t="s">
        <v>74</v>
      </c>
      <c r="C109" s="754"/>
      <c r="D109" s="712"/>
      <c r="E109" s="712"/>
      <c r="F109" s="712"/>
      <c r="G109" s="712"/>
      <c r="H109" s="712"/>
      <c r="I109" s="712"/>
      <c r="J109" s="712"/>
      <c r="K109" s="712"/>
      <c r="L109" s="712"/>
      <c r="M109" s="712"/>
      <c r="N109" s="712"/>
      <c r="O109" s="712"/>
      <c r="P109" s="712"/>
      <c r="Q109" s="712"/>
      <c r="R109" s="712"/>
    </row>
    <row r="110" spans="2:18" s="8" customFormat="1" ht="18.75" customHeight="1" x14ac:dyDescent="0.15">
      <c r="B110" s="711"/>
      <c r="C110" s="712"/>
      <c r="D110" s="712"/>
      <c r="E110" s="712"/>
      <c r="F110" s="712"/>
      <c r="G110" s="712"/>
      <c r="H110" s="712"/>
      <c r="I110" s="712"/>
      <c r="J110" s="712"/>
      <c r="K110" s="712"/>
      <c r="L110" s="712"/>
      <c r="M110" s="712"/>
      <c r="N110" s="712"/>
      <c r="O110" s="712"/>
      <c r="P110" s="712"/>
      <c r="Q110" s="712"/>
      <c r="R110" s="712"/>
    </row>
    <row r="111" spans="2:18" s="8" customFormat="1" ht="18.75" customHeight="1" x14ac:dyDescent="0.15">
      <c r="B111" s="711" t="s">
        <v>126</v>
      </c>
      <c r="C111" s="712"/>
      <c r="D111" s="712"/>
      <c r="E111" s="712"/>
      <c r="F111" s="712"/>
      <c r="G111" s="712"/>
      <c r="H111" s="712"/>
      <c r="I111" s="712"/>
      <c r="J111" s="712"/>
      <c r="K111" s="712"/>
      <c r="L111" s="712"/>
      <c r="M111" s="712"/>
      <c r="N111" s="712"/>
      <c r="O111" s="712"/>
      <c r="P111" s="712"/>
      <c r="Q111" s="712"/>
      <c r="R111" s="712"/>
    </row>
    <row r="112" spans="2:18" s="8" customFormat="1" ht="18.75" customHeight="1" x14ac:dyDescent="0.15">
      <c r="B112" s="711"/>
      <c r="C112" s="712"/>
      <c r="D112" s="712"/>
      <c r="E112" s="712"/>
      <c r="F112" s="712"/>
      <c r="G112" s="712"/>
      <c r="H112" s="712"/>
      <c r="I112" s="712"/>
      <c r="J112" s="712"/>
      <c r="K112" s="712"/>
      <c r="L112" s="712"/>
      <c r="M112" s="712"/>
      <c r="N112" s="712"/>
      <c r="O112" s="712"/>
      <c r="P112" s="712"/>
      <c r="Q112" s="712"/>
      <c r="R112" s="712"/>
    </row>
    <row r="113" spans="2:18" ht="15" customHeight="1" x14ac:dyDescent="0.15">
      <c r="B113" s="309" t="s">
        <v>259</v>
      </c>
      <c r="C113" s="309"/>
      <c r="D113" s="309"/>
      <c r="E113" s="309"/>
      <c r="F113" s="309"/>
      <c r="G113" s="309"/>
      <c r="H113" s="309"/>
      <c r="I113" s="309"/>
      <c r="J113" s="309"/>
      <c r="K113" s="309"/>
      <c r="L113" s="309"/>
      <c r="M113" s="309"/>
      <c r="N113" s="309"/>
      <c r="O113" s="309"/>
      <c r="P113" s="309"/>
      <c r="Q113" s="309"/>
      <c r="R113" s="309"/>
    </row>
    <row r="114" spans="2:18" ht="30" customHeight="1" x14ac:dyDescent="0.15">
      <c r="B114" s="95" t="s">
        <v>131</v>
      </c>
    </row>
  </sheetData>
  <mergeCells count="145">
    <mergeCell ref="J81:N81"/>
    <mergeCell ref="J82:N82"/>
    <mergeCell ref="E82:I82"/>
    <mergeCell ref="O81:P82"/>
    <mergeCell ref="E81:I81"/>
    <mergeCell ref="Q81:Q82"/>
    <mergeCell ref="R81:R82"/>
    <mergeCell ref="C81:D82"/>
    <mergeCell ref="B93:B94"/>
    <mergeCell ref="C93:D94"/>
    <mergeCell ref="F91:G91"/>
    <mergeCell ref="F92:G92"/>
    <mergeCell ref="C83:D84"/>
    <mergeCell ref="E83:R84"/>
    <mergeCell ref="J89:K89"/>
    <mergeCell ref="B81:B82"/>
    <mergeCell ref="B86:R86"/>
    <mergeCell ref="C88:D88"/>
    <mergeCell ref="E88:R88"/>
    <mergeCell ref="B83:B84"/>
    <mergeCell ref="O91:O92"/>
    <mergeCell ref="N91:N92"/>
    <mergeCell ref="B91:B92"/>
    <mergeCell ref="L89:R89"/>
    <mergeCell ref="M91:M92"/>
    <mergeCell ref="C89:D90"/>
    <mergeCell ref="C91:D92"/>
    <mergeCell ref="B113:R113"/>
    <mergeCell ref="F90:R90"/>
    <mergeCell ref="Q91:Q92"/>
    <mergeCell ref="R91:R92"/>
    <mergeCell ref="B89:B90"/>
    <mergeCell ref="P91:P92"/>
    <mergeCell ref="B111:B112"/>
    <mergeCell ref="C109:D110"/>
    <mergeCell ref="C111:D112"/>
    <mergeCell ref="E107:R108"/>
    <mergeCell ref="F89:I89"/>
    <mergeCell ref="B105:R105"/>
    <mergeCell ref="B97:R97"/>
    <mergeCell ref="E109:R110"/>
    <mergeCell ref="E111:R112"/>
    <mergeCell ref="B106:R106"/>
    <mergeCell ref="I101:R101"/>
    <mergeCell ref="I102:R102"/>
    <mergeCell ref="I103:R103"/>
    <mergeCell ref="C98:H98"/>
    <mergeCell ref="I98:R98"/>
    <mergeCell ref="C67:D68"/>
    <mergeCell ref="B67:B68"/>
    <mergeCell ref="B69:R69"/>
    <mergeCell ref="B75:R75"/>
    <mergeCell ref="C71:D71"/>
    <mergeCell ref="O79:O80"/>
    <mergeCell ref="B65:B66"/>
    <mergeCell ref="C65:D66"/>
    <mergeCell ref="E65:R66"/>
    <mergeCell ref="E67:R68"/>
    <mergeCell ref="B72:B73"/>
    <mergeCell ref="B74:R74"/>
    <mergeCell ref="G80:H80"/>
    <mergeCell ref="B107:B108"/>
    <mergeCell ref="B109:B110"/>
    <mergeCell ref="C107:D108"/>
    <mergeCell ref="E93:R94"/>
    <mergeCell ref="B43:R43"/>
    <mergeCell ref="B57:R57"/>
    <mergeCell ref="B46:F47"/>
    <mergeCell ref="B48:F48"/>
    <mergeCell ref="B49:F49"/>
    <mergeCell ref="B50:F50"/>
    <mergeCell ref="B51:F51"/>
    <mergeCell ref="B52:F52"/>
    <mergeCell ref="B53:F53"/>
    <mergeCell ref="B54:F54"/>
    <mergeCell ref="B55:F55"/>
    <mergeCell ref="B56:F56"/>
    <mergeCell ref="M46:N46"/>
    <mergeCell ref="G46:H46"/>
    <mergeCell ref="C103:H103"/>
    <mergeCell ref="I99:R99"/>
    <mergeCell ref="I100:R100"/>
    <mergeCell ref="C72:D73"/>
    <mergeCell ref="E79:E80"/>
    <mergeCell ref="G79:H79"/>
    <mergeCell ref="E30:R31"/>
    <mergeCell ref="B38:B39"/>
    <mergeCell ref="C38:D39"/>
    <mergeCell ref="E38:R39"/>
    <mergeCell ref="B40:B42"/>
    <mergeCell ref="C40:D42"/>
    <mergeCell ref="B32:B33"/>
    <mergeCell ref="C32:D33"/>
    <mergeCell ref="E32:R33"/>
    <mergeCell ref="B34:B37"/>
    <mergeCell ref="C34:D37"/>
    <mergeCell ref="E40:R42"/>
    <mergeCell ref="E4:R11"/>
    <mergeCell ref="B12:B18"/>
    <mergeCell ref="C12:D18"/>
    <mergeCell ref="E12:R18"/>
    <mergeCell ref="B19:B24"/>
    <mergeCell ref="C19:D24"/>
    <mergeCell ref="E34:R37"/>
    <mergeCell ref="B1:R1"/>
    <mergeCell ref="B2:R2"/>
    <mergeCell ref="B3:R3"/>
    <mergeCell ref="B4:B11"/>
    <mergeCell ref="C4:D11"/>
    <mergeCell ref="B25:R25"/>
    <mergeCell ref="E19:E21"/>
    <mergeCell ref="E22:E24"/>
    <mergeCell ref="F19:R21"/>
    <mergeCell ref="F22:R24"/>
    <mergeCell ref="B26:R26"/>
    <mergeCell ref="B27:R27"/>
    <mergeCell ref="B28:B29"/>
    <mergeCell ref="C28:D29"/>
    <mergeCell ref="E28:R29"/>
    <mergeCell ref="B30:B31"/>
    <mergeCell ref="C30:D31"/>
    <mergeCell ref="B104:R104"/>
    <mergeCell ref="C99:H99"/>
    <mergeCell ref="C100:H100"/>
    <mergeCell ref="C101:H101"/>
    <mergeCell ref="C102:H102"/>
    <mergeCell ref="B59:R59"/>
    <mergeCell ref="F77:K77"/>
    <mergeCell ref="M77:R77"/>
    <mergeCell ref="E61:R64"/>
    <mergeCell ref="B70:R70"/>
    <mergeCell ref="E71:R71"/>
    <mergeCell ref="B60:R60"/>
    <mergeCell ref="C61:D64"/>
    <mergeCell ref="E72:R73"/>
    <mergeCell ref="B76:R76"/>
    <mergeCell ref="C77:D80"/>
    <mergeCell ref="B87:R87"/>
    <mergeCell ref="B85:R85"/>
    <mergeCell ref="B95:R95"/>
    <mergeCell ref="N79:N80"/>
    <mergeCell ref="B77:B80"/>
    <mergeCell ref="F78:R78"/>
    <mergeCell ref="P79:R80"/>
    <mergeCell ref="B61:B64"/>
  </mergeCells>
  <phoneticPr fontId="1"/>
  <printOptions horizontalCentered="1"/>
  <pageMargins left="0.70866141732283472" right="0.70866141732283472" top="0.39370078740157483" bottom="0.19685039370078741" header="0.31496062992125984" footer="0.31496062992125984"/>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4"/>
  <sheetViews>
    <sheetView view="pageBreakPreview" zoomScaleNormal="100" zoomScaleSheetLayoutView="100" workbookViewId="0">
      <selection activeCell="I56" sqref="I56"/>
    </sheetView>
  </sheetViews>
  <sheetFormatPr defaultRowHeight="11.25" x14ac:dyDescent="0.15"/>
  <cols>
    <col min="1" max="1" width="1.83203125" style="49" customWidth="1"/>
    <col min="2" max="2" width="16.6640625" style="49" customWidth="1"/>
    <col min="3" max="4" width="19.1640625" style="50" customWidth="1"/>
    <col min="5" max="5" width="7" style="50" customWidth="1"/>
    <col min="6" max="6" width="4.83203125" style="50" customWidth="1"/>
    <col min="7" max="7" width="10.83203125" style="50" customWidth="1"/>
    <col min="8" max="10" width="12.83203125" style="50" customWidth="1"/>
    <col min="11" max="11" width="18.83203125" style="49" customWidth="1"/>
    <col min="12" max="12" width="11.33203125" style="49" customWidth="1"/>
    <col min="13" max="16384" width="9.33203125" style="49"/>
  </cols>
  <sheetData>
    <row r="1" spans="2:12" ht="15" customHeight="1" x14ac:dyDescent="0.15">
      <c r="B1" s="53" t="s">
        <v>164</v>
      </c>
    </row>
    <row r="3" spans="2:12" x14ac:dyDescent="0.15">
      <c r="B3" s="254" t="s">
        <v>942</v>
      </c>
      <c r="C3" s="255"/>
      <c r="D3" s="255"/>
      <c r="E3" s="51"/>
      <c r="F3" s="51"/>
      <c r="G3" s="51"/>
      <c r="H3" s="51"/>
      <c r="I3" s="51"/>
      <c r="J3" s="51"/>
    </row>
    <row r="4" spans="2:12" x14ac:dyDescent="0.15">
      <c r="B4" s="254" t="s">
        <v>944</v>
      </c>
      <c r="C4" s="255"/>
      <c r="D4" s="255"/>
      <c r="E4" s="255"/>
      <c r="F4" s="255"/>
      <c r="G4" s="255"/>
      <c r="H4" s="51"/>
      <c r="I4" s="51"/>
      <c r="J4" s="51"/>
    </row>
    <row r="5" spans="2:12" x14ac:dyDescent="0.15">
      <c r="B5" s="32" t="s">
        <v>945</v>
      </c>
      <c r="C5" s="51"/>
      <c r="D5" s="51"/>
      <c r="E5" s="51"/>
      <c r="F5" s="51"/>
      <c r="G5" s="51"/>
      <c r="H5" s="51"/>
      <c r="I5" s="51"/>
      <c r="J5" s="51"/>
    </row>
    <row r="6" spans="2:12" x14ac:dyDescent="0.15">
      <c r="B6" s="271" t="s">
        <v>946</v>
      </c>
      <c r="C6" s="272"/>
      <c r="D6" s="272"/>
      <c r="E6" s="51"/>
      <c r="F6" s="51"/>
      <c r="G6" s="51"/>
      <c r="H6" s="51"/>
      <c r="I6" s="51"/>
      <c r="J6" s="51"/>
    </row>
    <row r="7" spans="2:12" x14ac:dyDescent="0.15">
      <c r="B7" s="32"/>
      <c r="C7" s="51"/>
      <c r="D7" s="51"/>
      <c r="E7" s="51"/>
      <c r="F7" s="51"/>
      <c r="G7" s="51"/>
      <c r="H7" s="51"/>
      <c r="I7" s="51"/>
      <c r="J7" s="51"/>
    </row>
    <row r="8" spans="2:12" x14ac:dyDescent="0.15">
      <c r="B8" s="32"/>
      <c r="C8" s="51"/>
      <c r="D8" s="51"/>
      <c r="E8" s="51"/>
      <c r="F8" s="51"/>
      <c r="G8" s="51"/>
      <c r="H8" s="51"/>
    </row>
    <row r="9" spans="2:12" x14ac:dyDescent="0.15">
      <c r="B9" s="32" t="s">
        <v>67</v>
      </c>
      <c r="C9" s="51" t="s">
        <v>210</v>
      </c>
      <c r="D9" s="51"/>
      <c r="E9" s="51"/>
      <c r="F9" s="51"/>
      <c r="G9" s="51"/>
      <c r="H9" s="51"/>
      <c r="L9" s="253" t="s">
        <v>175</v>
      </c>
    </row>
    <row r="10" spans="2:12" ht="12" thickBot="1" x14ac:dyDescent="0.2">
      <c r="B10" s="792" t="s">
        <v>165</v>
      </c>
      <c r="C10" s="794" t="s">
        <v>169</v>
      </c>
      <c r="D10" s="794" t="s">
        <v>166</v>
      </c>
      <c r="E10" s="796" t="s">
        <v>172</v>
      </c>
      <c r="F10" s="797"/>
      <c r="G10" s="797"/>
      <c r="H10" s="798"/>
      <c r="I10" s="797"/>
      <c r="J10" s="798"/>
      <c r="K10" s="792" t="s">
        <v>173</v>
      </c>
      <c r="L10" s="266" t="s">
        <v>176</v>
      </c>
    </row>
    <row r="11" spans="2:12" s="48" customFormat="1" x14ac:dyDescent="0.15">
      <c r="B11" s="793"/>
      <c r="C11" s="795"/>
      <c r="D11" s="795"/>
      <c r="E11" s="197" t="s">
        <v>167</v>
      </c>
      <c r="F11" s="197" t="s">
        <v>177</v>
      </c>
      <c r="G11" s="198" t="s">
        <v>168</v>
      </c>
      <c r="H11" s="199" t="s">
        <v>170</v>
      </c>
      <c r="I11" s="200" t="s">
        <v>171</v>
      </c>
      <c r="J11" s="201" t="s">
        <v>43</v>
      </c>
      <c r="K11" s="793"/>
      <c r="L11" s="267" t="s">
        <v>174</v>
      </c>
    </row>
    <row r="12" spans="2:12" x14ac:dyDescent="0.15">
      <c r="B12" s="790"/>
      <c r="C12" s="59"/>
      <c r="D12" s="59"/>
      <c r="E12" s="60"/>
      <c r="F12" s="60"/>
      <c r="G12" s="69"/>
      <c r="H12" s="202">
        <f>E12*G12</f>
        <v>0</v>
      </c>
      <c r="I12" s="203">
        <f>INT(H12*0.1)</f>
        <v>0</v>
      </c>
      <c r="J12" s="204">
        <f>H12+I12</f>
        <v>0</v>
      </c>
      <c r="K12" s="61"/>
      <c r="L12" s="54"/>
    </row>
    <row r="13" spans="2:12" x14ac:dyDescent="0.15">
      <c r="B13" s="790"/>
      <c r="C13" s="62"/>
      <c r="D13" s="62"/>
      <c r="E13" s="63"/>
      <c r="F13" s="63"/>
      <c r="G13" s="70"/>
      <c r="H13" s="205">
        <f>E13*G13</f>
        <v>0</v>
      </c>
      <c r="I13" s="206">
        <f>INT(H13*0.1)</f>
        <v>0</v>
      </c>
      <c r="J13" s="207">
        <f>H13+I13</f>
        <v>0</v>
      </c>
      <c r="K13" s="64"/>
      <c r="L13" s="55"/>
    </row>
    <row r="14" spans="2:12" x14ac:dyDescent="0.15">
      <c r="B14" s="790"/>
      <c r="C14" s="62"/>
      <c r="D14" s="62"/>
      <c r="E14" s="63"/>
      <c r="F14" s="63"/>
      <c r="G14" s="70"/>
      <c r="H14" s="205">
        <f>E14*G14</f>
        <v>0</v>
      </c>
      <c r="I14" s="206">
        <f>INT(H14*0.1)</f>
        <v>0</v>
      </c>
      <c r="J14" s="207">
        <f>H14+I14</f>
        <v>0</v>
      </c>
      <c r="K14" s="64"/>
      <c r="L14" s="55"/>
    </row>
    <row r="15" spans="2:12" x14ac:dyDescent="0.15">
      <c r="B15" s="790"/>
      <c r="C15" s="62"/>
      <c r="D15" s="62"/>
      <c r="E15" s="63"/>
      <c r="F15" s="63"/>
      <c r="G15" s="70"/>
      <c r="H15" s="205">
        <f>E15*G15</f>
        <v>0</v>
      </c>
      <c r="I15" s="206">
        <f>INT(H15*0.1)</f>
        <v>0</v>
      </c>
      <c r="J15" s="207">
        <f>H15+I15</f>
        <v>0</v>
      </c>
      <c r="K15" s="64"/>
      <c r="L15" s="55"/>
    </row>
    <row r="16" spans="2:12" x14ac:dyDescent="0.15">
      <c r="B16" s="790"/>
      <c r="C16" s="65"/>
      <c r="D16" s="65"/>
      <c r="E16" s="66"/>
      <c r="F16" s="66"/>
      <c r="G16" s="71"/>
      <c r="H16" s="208">
        <f>E16*G16</f>
        <v>0</v>
      </c>
      <c r="I16" s="209">
        <f>INT(H16*0.1)</f>
        <v>0</v>
      </c>
      <c r="J16" s="210">
        <f>H16+I16</f>
        <v>0</v>
      </c>
      <c r="K16" s="67"/>
      <c r="L16" s="56"/>
    </row>
    <row r="17" spans="2:12" x14ac:dyDescent="0.15">
      <c r="B17" s="791"/>
      <c r="C17" s="789" t="s">
        <v>43</v>
      </c>
      <c r="D17" s="789"/>
      <c r="E17" s="789"/>
      <c r="F17" s="789"/>
      <c r="G17" s="789"/>
      <c r="H17" s="211">
        <f>SUM(H12:H16)</f>
        <v>0</v>
      </c>
      <c r="I17" s="212">
        <f>SUM(I12:I16)</f>
        <v>0</v>
      </c>
      <c r="J17" s="213">
        <f>SUM(J12:J16)</f>
        <v>0</v>
      </c>
      <c r="K17" s="68"/>
      <c r="L17" s="52"/>
    </row>
    <row r="18" spans="2:12" x14ac:dyDescent="0.15">
      <c r="B18" s="790"/>
      <c r="C18" s="59"/>
      <c r="D18" s="59"/>
      <c r="E18" s="60"/>
      <c r="F18" s="60"/>
      <c r="G18" s="69"/>
      <c r="H18" s="202">
        <f>E18*G18</f>
        <v>0</v>
      </c>
      <c r="I18" s="203">
        <f>INT(H18*0.1)</f>
        <v>0</v>
      </c>
      <c r="J18" s="204">
        <f>H18+I18</f>
        <v>0</v>
      </c>
      <c r="K18" s="61"/>
      <c r="L18" s="54"/>
    </row>
    <row r="19" spans="2:12" x14ac:dyDescent="0.15">
      <c r="B19" s="790"/>
      <c r="C19" s="62"/>
      <c r="D19" s="62"/>
      <c r="E19" s="63"/>
      <c r="F19" s="63"/>
      <c r="G19" s="70"/>
      <c r="H19" s="205">
        <f>E19*G19</f>
        <v>0</v>
      </c>
      <c r="I19" s="206">
        <f>INT(H19*0.1)</f>
        <v>0</v>
      </c>
      <c r="J19" s="207">
        <f>H19+I19</f>
        <v>0</v>
      </c>
      <c r="K19" s="64"/>
      <c r="L19" s="55"/>
    </row>
    <row r="20" spans="2:12" x14ac:dyDescent="0.15">
      <c r="B20" s="790"/>
      <c r="C20" s="62"/>
      <c r="D20" s="62"/>
      <c r="E20" s="63"/>
      <c r="F20" s="63"/>
      <c r="G20" s="70"/>
      <c r="H20" s="205">
        <f>E20*G20</f>
        <v>0</v>
      </c>
      <c r="I20" s="206">
        <f>INT(H20*0.1)</f>
        <v>0</v>
      </c>
      <c r="J20" s="207">
        <f>H20+I20</f>
        <v>0</v>
      </c>
      <c r="K20" s="64"/>
      <c r="L20" s="55"/>
    </row>
    <row r="21" spans="2:12" x14ac:dyDescent="0.15">
      <c r="B21" s="790"/>
      <c r="C21" s="62"/>
      <c r="D21" s="62"/>
      <c r="E21" s="63"/>
      <c r="F21" s="63"/>
      <c r="G21" s="70"/>
      <c r="H21" s="205">
        <f>E21*G21</f>
        <v>0</v>
      </c>
      <c r="I21" s="206">
        <f>INT(H21*0.1)</f>
        <v>0</v>
      </c>
      <c r="J21" s="207">
        <f>H21+I21</f>
        <v>0</v>
      </c>
      <c r="K21" s="64"/>
      <c r="L21" s="55"/>
    </row>
    <row r="22" spans="2:12" x14ac:dyDescent="0.15">
      <c r="B22" s="790"/>
      <c r="C22" s="65"/>
      <c r="D22" s="65"/>
      <c r="E22" s="66"/>
      <c r="F22" s="66"/>
      <c r="G22" s="71"/>
      <c r="H22" s="208">
        <f>E22*G22</f>
        <v>0</v>
      </c>
      <c r="I22" s="209">
        <f>INT(H22*0.1)</f>
        <v>0</v>
      </c>
      <c r="J22" s="210">
        <f>H22+I22</f>
        <v>0</v>
      </c>
      <c r="K22" s="67"/>
      <c r="L22" s="56"/>
    </row>
    <row r="23" spans="2:12" x14ac:dyDescent="0.15">
      <c r="B23" s="791"/>
      <c r="C23" s="789" t="s">
        <v>43</v>
      </c>
      <c r="D23" s="789"/>
      <c r="E23" s="789"/>
      <c r="F23" s="789"/>
      <c r="G23" s="789"/>
      <c r="H23" s="211">
        <f>SUM(H18:H22)</f>
        <v>0</v>
      </c>
      <c r="I23" s="212">
        <f>SUM(I18:I22)</f>
        <v>0</v>
      </c>
      <c r="J23" s="213">
        <f>SUM(J18:J22)</f>
        <v>0</v>
      </c>
      <c r="K23" s="68"/>
      <c r="L23" s="52"/>
    </row>
    <row r="24" spans="2:12" x14ac:dyDescent="0.15">
      <c r="B24" s="790"/>
      <c r="C24" s="59"/>
      <c r="D24" s="59"/>
      <c r="E24" s="60"/>
      <c r="F24" s="60"/>
      <c r="G24" s="69"/>
      <c r="H24" s="202">
        <f>E24*G24</f>
        <v>0</v>
      </c>
      <c r="I24" s="203">
        <f>INT(H24*0.1)</f>
        <v>0</v>
      </c>
      <c r="J24" s="204">
        <f>H24+I24</f>
        <v>0</v>
      </c>
      <c r="K24" s="61"/>
      <c r="L24" s="54"/>
    </row>
    <row r="25" spans="2:12" x14ac:dyDescent="0.15">
      <c r="B25" s="790"/>
      <c r="C25" s="62"/>
      <c r="D25" s="62"/>
      <c r="E25" s="63"/>
      <c r="F25" s="63"/>
      <c r="G25" s="70"/>
      <c r="H25" s="205">
        <f>E25*G25</f>
        <v>0</v>
      </c>
      <c r="I25" s="206">
        <f>INT(H25*0.1)</f>
        <v>0</v>
      </c>
      <c r="J25" s="207">
        <f>H25+I25</f>
        <v>0</v>
      </c>
      <c r="K25" s="64"/>
      <c r="L25" s="55"/>
    </row>
    <row r="26" spans="2:12" x14ac:dyDescent="0.15">
      <c r="B26" s="790"/>
      <c r="C26" s="62"/>
      <c r="D26" s="62"/>
      <c r="E26" s="63"/>
      <c r="F26" s="63"/>
      <c r="G26" s="70"/>
      <c r="H26" s="205">
        <f>E26*G26</f>
        <v>0</v>
      </c>
      <c r="I26" s="206">
        <f>INT(H26*0.1)</f>
        <v>0</v>
      </c>
      <c r="J26" s="207">
        <f>H26+I26</f>
        <v>0</v>
      </c>
      <c r="K26" s="64"/>
      <c r="L26" s="55"/>
    </row>
    <row r="27" spans="2:12" x14ac:dyDescent="0.15">
      <c r="B27" s="790"/>
      <c r="C27" s="62"/>
      <c r="D27" s="62"/>
      <c r="E27" s="63"/>
      <c r="F27" s="63"/>
      <c r="G27" s="70"/>
      <c r="H27" s="205">
        <f>E27*G27</f>
        <v>0</v>
      </c>
      <c r="I27" s="206">
        <f>INT(H27*0.1)</f>
        <v>0</v>
      </c>
      <c r="J27" s="207">
        <f>H27+I27</f>
        <v>0</v>
      </c>
      <c r="K27" s="64"/>
      <c r="L27" s="55"/>
    </row>
    <row r="28" spans="2:12" x14ac:dyDescent="0.15">
      <c r="B28" s="790"/>
      <c r="C28" s="65"/>
      <c r="D28" s="65"/>
      <c r="E28" s="66"/>
      <c r="F28" s="66"/>
      <c r="G28" s="71"/>
      <c r="H28" s="208">
        <f>E28*G28</f>
        <v>0</v>
      </c>
      <c r="I28" s="209">
        <f>INT(H28*0.1)</f>
        <v>0</v>
      </c>
      <c r="J28" s="210">
        <f>H28+I28</f>
        <v>0</v>
      </c>
      <c r="K28" s="67"/>
      <c r="L28" s="56"/>
    </row>
    <row r="29" spans="2:12" x14ac:dyDescent="0.15">
      <c r="B29" s="791"/>
      <c r="C29" s="789" t="s">
        <v>43</v>
      </c>
      <c r="D29" s="789"/>
      <c r="E29" s="789"/>
      <c r="F29" s="789"/>
      <c r="G29" s="789"/>
      <c r="H29" s="211">
        <f>SUM(H24:H28)</f>
        <v>0</v>
      </c>
      <c r="I29" s="212">
        <f>SUM(I24:I28)</f>
        <v>0</v>
      </c>
      <c r="J29" s="213">
        <f>SUM(J24:J28)</f>
        <v>0</v>
      </c>
      <c r="K29" s="68"/>
      <c r="L29" s="52"/>
    </row>
    <row r="30" spans="2:12" x14ac:dyDescent="0.15">
      <c r="B30" s="790"/>
      <c r="C30" s="59"/>
      <c r="D30" s="59"/>
      <c r="E30" s="60"/>
      <c r="F30" s="60"/>
      <c r="G30" s="69"/>
      <c r="H30" s="202">
        <f>E30*G30</f>
        <v>0</v>
      </c>
      <c r="I30" s="203">
        <f>INT(H30*0.1)</f>
        <v>0</v>
      </c>
      <c r="J30" s="204">
        <f>H30+I30</f>
        <v>0</v>
      </c>
      <c r="K30" s="61"/>
      <c r="L30" s="54"/>
    </row>
    <row r="31" spans="2:12" x14ac:dyDescent="0.15">
      <c r="B31" s="790"/>
      <c r="C31" s="62"/>
      <c r="D31" s="62"/>
      <c r="E31" s="63"/>
      <c r="F31" s="63"/>
      <c r="G31" s="70"/>
      <c r="H31" s="205">
        <f>E31*G31</f>
        <v>0</v>
      </c>
      <c r="I31" s="206">
        <f>INT(H31*0.1)</f>
        <v>0</v>
      </c>
      <c r="J31" s="207">
        <f>H31+I31</f>
        <v>0</v>
      </c>
      <c r="K31" s="64"/>
      <c r="L31" s="55"/>
    </row>
    <row r="32" spans="2:12" x14ac:dyDescent="0.15">
      <c r="B32" s="790"/>
      <c r="C32" s="62"/>
      <c r="D32" s="62"/>
      <c r="E32" s="63"/>
      <c r="F32" s="63"/>
      <c r="G32" s="70"/>
      <c r="H32" s="205">
        <f>E32*G32</f>
        <v>0</v>
      </c>
      <c r="I32" s="206">
        <f>INT(H32*0.1)</f>
        <v>0</v>
      </c>
      <c r="J32" s="207">
        <f>H32+I32</f>
        <v>0</v>
      </c>
      <c r="K32" s="64"/>
      <c r="L32" s="55"/>
    </row>
    <row r="33" spans="2:12" x14ac:dyDescent="0.15">
      <c r="B33" s="790"/>
      <c r="C33" s="62"/>
      <c r="D33" s="62"/>
      <c r="E33" s="63"/>
      <c r="F33" s="63"/>
      <c r="G33" s="70"/>
      <c r="H33" s="205">
        <f>E33*G33</f>
        <v>0</v>
      </c>
      <c r="I33" s="206">
        <f>INT(H33*0.1)</f>
        <v>0</v>
      </c>
      <c r="J33" s="207">
        <f>H33+I33</f>
        <v>0</v>
      </c>
      <c r="K33" s="64"/>
      <c r="L33" s="55"/>
    </row>
    <row r="34" spans="2:12" x14ac:dyDescent="0.15">
      <c r="B34" s="790"/>
      <c r="C34" s="65"/>
      <c r="D34" s="65"/>
      <c r="E34" s="66"/>
      <c r="F34" s="66"/>
      <c r="G34" s="71"/>
      <c r="H34" s="208">
        <f>E34*G34</f>
        <v>0</v>
      </c>
      <c r="I34" s="209">
        <f>INT(H34*0.1)</f>
        <v>0</v>
      </c>
      <c r="J34" s="210">
        <f>H34+I34</f>
        <v>0</v>
      </c>
      <c r="K34" s="67"/>
      <c r="L34" s="56"/>
    </row>
    <row r="35" spans="2:12" x14ac:dyDescent="0.15">
      <c r="B35" s="791"/>
      <c r="C35" s="789" t="s">
        <v>43</v>
      </c>
      <c r="D35" s="789"/>
      <c r="E35" s="789"/>
      <c r="F35" s="789"/>
      <c r="G35" s="789"/>
      <c r="H35" s="211">
        <f>SUM(H30:H34)</f>
        <v>0</v>
      </c>
      <c r="I35" s="212">
        <f>SUM(I30:I34)</f>
        <v>0</v>
      </c>
      <c r="J35" s="213">
        <f>SUM(J30:J34)</f>
        <v>0</v>
      </c>
      <c r="K35" s="68"/>
      <c r="L35" s="52"/>
    </row>
    <row r="36" spans="2:12" x14ac:dyDescent="0.15">
      <c r="B36" s="790"/>
      <c r="C36" s="59"/>
      <c r="D36" s="59"/>
      <c r="E36" s="60"/>
      <c r="F36" s="60"/>
      <c r="G36" s="69"/>
      <c r="H36" s="202">
        <f>E36*G36</f>
        <v>0</v>
      </c>
      <c r="I36" s="203">
        <f>INT(H36*0.1)</f>
        <v>0</v>
      </c>
      <c r="J36" s="204">
        <f>H36+I36</f>
        <v>0</v>
      </c>
      <c r="K36" s="61"/>
      <c r="L36" s="54"/>
    </row>
    <row r="37" spans="2:12" x14ac:dyDescent="0.15">
      <c r="B37" s="790"/>
      <c r="C37" s="62"/>
      <c r="D37" s="62"/>
      <c r="E37" s="63"/>
      <c r="F37" s="63"/>
      <c r="G37" s="70"/>
      <c r="H37" s="205">
        <f>E37*G37</f>
        <v>0</v>
      </c>
      <c r="I37" s="206">
        <f>INT(H37*0.1)</f>
        <v>0</v>
      </c>
      <c r="J37" s="207">
        <f>H37+I37</f>
        <v>0</v>
      </c>
      <c r="K37" s="64"/>
      <c r="L37" s="55"/>
    </row>
    <row r="38" spans="2:12" x14ac:dyDescent="0.15">
      <c r="B38" s="790"/>
      <c r="C38" s="62"/>
      <c r="D38" s="62"/>
      <c r="E38" s="63"/>
      <c r="F38" s="63"/>
      <c r="G38" s="70"/>
      <c r="H38" s="205">
        <f>E38*G38</f>
        <v>0</v>
      </c>
      <c r="I38" s="206">
        <f>INT(H38*0.1)</f>
        <v>0</v>
      </c>
      <c r="J38" s="207">
        <f>H38+I38</f>
        <v>0</v>
      </c>
      <c r="K38" s="64"/>
      <c r="L38" s="55"/>
    </row>
    <row r="39" spans="2:12" x14ac:dyDescent="0.15">
      <c r="B39" s="790"/>
      <c r="C39" s="62"/>
      <c r="D39" s="62"/>
      <c r="E39" s="63"/>
      <c r="F39" s="63"/>
      <c r="G39" s="70"/>
      <c r="H39" s="205">
        <f>E39*G39</f>
        <v>0</v>
      </c>
      <c r="I39" s="206">
        <f>INT(H39*0.1)</f>
        <v>0</v>
      </c>
      <c r="J39" s="207">
        <f>H39+I39</f>
        <v>0</v>
      </c>
      <c r="K39" s="64"/>
      <c r="L39" s="55"/>
    </row>
    <row r="40" spans="2:12" x14ac:dyDescent="0.15">
      <c r="B40" s="790"/>
      <c r="C40" s="65"/>
      <c r="D40" s="65"/>
      <c r="E40" s="66"/>
      <c r="F40" s="66"/>
      <c r="G40" s="71"/>
      <c r="H40" s="208">
        <f>E40*G40</f>
        <v>0</v>
      </c>
      <c r="I40" s="209">
        <f>INT(H40*0.1)</f>
        <v>0</v>
      </c>
      <c r="J40" s="210">
        <f>H40+I40</f>
        <v>0</v>
      </c>
      <c r="K40" s="67"/>
      <c r="L40" s="56"/>
    </row>
    <row r="41" spans="2:12" x14ac:dyDescent="0.15">
      <c r="B41" s="791"/>
      <c r="C41" s="789" t="s">
        <v>43</v>
      </c>
      <c r="D41" s="789"/>
      <c r="E41" s="789"/>
      <c r="F41" s="789"/>
      <c r="G41" s="789"/>
      <c r="H41" s="211">
        <f>SUM(H36:H40)</f>
        <v>0</v>
      </c>
      <c r="I41" s="212">
        <f>SUM(I36:I40)</f>
        <v>0</v>
      </c>
      <c r="J41" s="213">
        <f>SUM(J36:J40)</f>
        <v>0</v>
      </c>
      <c r="K41" s="68"/>
      <c r="L41" s="52"/>
    </row>
    <row r="42" spans="2:12" x14ac:dyDescent="0.15">
      <c r="B42" s="790"/>
      <c r="C42" s="59"/>
      <c r="D42" s="59"/>
      <c r="E42" s="60"/>
      <c r="F42" s="60"/>
      <c r="G42" s="69"/>
      <c r="H42" s="202">
        <f>E42*G42</f>
        <v>0</v>
      </c>
      <c r="I42" s="203">
        <f>INT(H42*0.1)</f>
        <v>0</v>
      </c>
      <c r="J42" s="204">
        <f>H42+I42</f>
        <v>0</v>
      </c>
      <c r="K42" s="61"/>
      <c r="L42" s="54"/>
    </row>
    <row r="43" spans="2:12" x14ac:dyDescent="0.15">
      <c r="B43" s="790"/>
      <c r="C43" s="62"/>
      <c r="D43" s="62"/>
      <c r="E43" s="63"/>
      <c r="F43" s="63"/>
      <c r="G43" s="70"/>
      <c r="H43" s="205">
        <f>E43*G43</f>
        <v>0</v>
      </c>
      <c r="I43" s="206">
        <f>INT(H43*0.1)</f>
        <v>0</v>
      </c>
      <c r="J43" s="207">
        <f>H43+I43</f>
        <v>0</v>
      </c>
      <c r="K43" s="64"/>
      <c r="L43" s="55"/>
    </row>
    <row r="44" spans="2:12" x14ac:dyDescent="0.15">
      <c r="B44" s="790"/>
      <c r="C44" s="62"/>
      <c r="D44" s="62"/>
      <c r="E44" s="63"/>
      <c r="F44" s="63"/>
      <c r="G44" s="70"/>
      <c r="H44" s="205">
        <f>E44*G44</f>
        <v>0</v>
      </c>
      <c r="I44" s="206">
        <f>INT(H44*0.1)</f>
        <v>0</v>
      </c>
      <c r="J44" s="207">
        <f>H44+I44</f>
        <v>0</v>
      </c>
      <c r="K44" s="64"/>
      <c r="L44" s="55"/>
    </row>
    <row r="45" spans="2:12" x14ac:dyDescent="0.15">
      <c r="B45" s="790"/>
      <c r="C45" s="62"/>
      <c r="D45" s="62"/>
      <c r="E45" s="63"/>
      <c r="F45" s="63"/>
      <c r="G45" s="70"/>
      <c r="H45" s="205">
        <f>E45*G45</f>
        <v>0</v>
      </c>
      <c r="I45" s="206">
        <f>INT(H45*0.1)</f>
        <v>0</v>
      </c>
      <c r="J45" s="207">
        <f>H45+I45</f>
        <v>0</v>
      </c>
      <c r="K45" s="64"/>
      <c r="L45" s="55"/>
    </row>
    <row r="46" spans="2:12" x14ac:dyDescent="0.15">
      <c r="B46" s="790"/>
      <c r="C46" s="65"/>
      <c r="D46" s="65"/>
      <c r="E46" s="66"/>
      <c r="F46" s="66"/>
      <c r="G46" s="71"/>
      <c r="H46" s="208">
        <f>E46*G46</f>
        <v>0</v>
      </c>
      <c r="I46" s="209">
        <f>INT(H46*0.1)</f>
        <v>0</v>
      </c>
      <c r="J46" s="210">
        <f>H46+I46</f>
        <v>0</v>
      </c>
      <c r="K46" s="67"/>
      <c r="L46" s="56"/>
    </row>
    <row r="47" spans="2:12" x14ac:dyDescent="0.15">
      <c r="B47" s="791"/>
      <c r="C47" s="789" t="s">
        <v>43</v>
      </c>
      <c r="D47" s="789"/>
      <c r="E47" s="789"/>
      <c r="F47" s="789"/>
      <c r="G47" s="789"/>
      <c r="H47" s="211">
        <f>SUM(H42:H46)</f>
        <v>0</v>
      </c>
      <c r="I47" s="212">
        <f>SUM(I42:I46)</f>
        <v>0</v>
      </c>
      <c r="J47" s="213">
        <f>SUM(J42:J46)</f>
        <v>0</v>
      </c>
      <c r="K47" s="68"/>
      <c r="L47" s="52"/>
    </row>
    <row r="48" spans="2:12" x14ac:dyDescent="0.15">
      <c r="B48" s="790"/>
      <c r="C48" s="59"/>
      <c r="D48" s="59"/>
      <c r="E48" s="60"/>
      <c r="F48" s="60"/>
      <c r="G48" s="69"/>
      <c r="H48" s="202">
        <f>E48*G48</f>
        <v>0</v>
      </c>
      <c r="I48" s="203">
        <f>INT(H48*0.1)</f>
        <v>0</v>
      </c>
      <c r="J48" s="204">
        <f>H48+I48</f>
        <v>0</v>
      </c>
      <c r="K48" s="61"/>
      <c r="L48" s="54"/>
    </row>
    <row r="49" spans="2:12" x14ac:dyDescent="0.15">
      <c r="B49" s="790"/>
      <c r="C49" s="62"/>
      <c r="D49" s="62"/>
      <c r="E49" s="63"/>
      <c r="F49" s="63"/>
      <c r="G49" s="70"/>
      <c r="H49" s="205">
        <f>E49*G49</f>
        <v>0</v>
      </c>
      <c r="I49" s="206">
        <f>INT(H49*0.1)</f>
        <v>0</v>
      </c>
      <c r="J49" s="207">
        <f>H49+I49</f>
        <v>0</v>
      </c>
      <c r="K49" s="64"/>
      <c r="L49" s="55"/>
    </row>
    <row r="50" spans="2:12" x14ac:dyDescent="0.15">
      <c r="B50" s="790"/>
      <c r="C50" s="62"/>
      <c r="D50" s="62"/>
      <c r="E50" s="63"/>
      <c r="F50" s="63"/>
      <c r="G50" s="70"/>
      <c r="H50" s="205">
        <f>E50*G50</f>
        <v>0</v>
      </c>
      <c r="I50" s="206">
        <f>INT(H50*0.1)</f>
        <v>0</v>
      </c>
      <c r="J50" s="207">
        <f>H50+I50</f>
        <v>0</v>
      </c>
      <c r="K50" s="64"/>
      <c r="L50" s="55"/>
    </row>
    <row r="51" spans="2:12" x14ac:dyDescent="0.15">
      <c r="B51" s="790"/>
      <c r="C51" s="62"/>
      <c r="D51" s="62"/>
      <c r="E51" s="63"/>
      <c r="F51" s="63"/>
      <c r="G51" s="70"/>
      <c r="H51" s="205">
        <f>E51*G51</f>
        <v>0</v>
      </c>
      <c r="I51" s="206">
        <f>INT(H51*0.1)</f>
        <v>0</v>
      </c>
      <c r="J51" s="207">
        <f>H51+I51</f>
        <v>0</v>
      </c>
      <c r="K51" s="64"/>
      <c r="L51" s="55"/>
    </row>
    <row r="52" spans="2:12" x14ac:dyDescent="0.15">
      <c r="B52" s="790"/>
      <c r="C52" s="65"/>
      <c r="D52" s="65"/>
      <c r="E52" s="66"/>
      <c r="F52" s="66"/>
      <c r="G52" s="71"/>
      <c r="H52" s="208">
        <f>E52*G52</f>
        <v>0</v>
      </c>
      <c r="I52" s="209">
        <f>INT(H52*0.1)</f>
        <v>0</v>
      </c>
      <c r="J52" s="210">
        <f>H52+I52</f>
        <v>0</v>
      </c>
      <c r="K52" s="67"/>
      <c r="L52" s="56"/>
    </row>
    <row r="53" spans="2:12" x14ac:dyDescent="0.15">
      <c r="B53" s="791"/>
      <c r="C53" s="789" t="s">
        <v>43</v>
      </c>
      <c r="D53" s="789"/>
      <c r="E53" s="789"/>
      <c r="F53" s="789"/>
      <c r="G53" s="789"/>
      <c r="H53" s="211">
        <f>SUM(H48:H52)</f>
        <v>0</v>
      </c>
      <c r="I53" s="212">
        <f>SUM(I48:I52)</f>
        <v>0</v>
      </c>
      <c r="J53" s="213">
        <f>SUM(J48:J52)</f>
        <v>0</v>
      </c>
      <c r="K53" s="68"/>
      <c r="L53" s="52"/>
    </row>
    <row r="54" spans="2:12" ht="18" customHeight="1" x14ac:dyDescent="0.15">
      <c r="B54" s="787" t="str">
        <f>C9&amp;"費合計（助成対象経費）"</f>
        <v>創業促進支援事業費合計（助成対象経費）</v>
      </c>
      <c r="C54" s="788"/>
      <c r="D54" s="788"/>
      <c r="E54" s="788"/>
      <c r="F54" s="788"/>
      <c r="G54" s="788"/>
      <c r="H54" s="265">
        <f>H17+H23+H29+H35+H41+H47+H53</f>
        <v>0</v>
      </c>
      <c r="I54" s="57"/>
      <c r="J54" s="57"/>
      <c r="K54" s="58"/>
      <c r="L54" s="268"/>
    </row>
  </sheetData>
  <mergeCells count="20">
    <mergeCell ref="K10:K11"/>
    <mergeCell ref="D10:D11"/>
    <mergeCell ref="C10:C11"/>
    <mergeCell ref="B10:B11"/>
    <mergeCell ref="C17:G17"/>
    <mergeCell ref="E10:J10"/>
    <mergeCell ref="B12:B17"/>
    <mergeCell ref="C23:G23"/>
    <mergeCell ref="C53:G53"/>
    <mergeCell ref="B42:B47"/>
    <mergeCell ref="C35:G35"/>
    <mergeCell ref="B36:B41"/>
    <mergeCell ref="C41:G41"/>
    <mergeCell ref="B18:B23"/>
    <mergeCell ref="B54:G54"/>
    <mergeCell ref="C47:G47"/>
    <mergeCell ref="B48:B53"/>
    <mergeCell ref="B30:B35"/>
    <mergeCell ref="C29:G29"/>
    <mergeCell ref="B24:B29"/>
  </mergeCells>
  <phoneticPr fontId="1"/>
  <dataValidations count="1">
    <dataValidation type="list" allowBlank="1" showInputMessage="1" showErrorMessage="1" sqref="B12:B53">
      <formula1>"原材料・副材料費,治具・工具費,機械装置等購入費（試作用）,外注加工費,技術導入費,デザイン開発費,プログラム開発費,試験（検査）依頼費,産業財産権等取得費,先行技術調査費,機械装置等の借用に要する経費,職員旅費,印刷製本費（パンフレット印刷費）,通信運搬費,出展料,展示工事費,専門家謝金,専門家旅費,設立登記費,事務所等改装費,広告宣伝費,　,"</formula1>
    </dataValidation>
  </dataValidations>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57"/>
  <sheetViews>
    <sheetView view="pageBreakPreview" zoomScaleNormal="100" zoomScaleSheetLayoutView="100" workbookViewId="0">
      <selection activeCell="Y7" sqref="Y7"/>
    </sheetView>
  </sheetViews>
  <sheetFormatPr defaultRowHeight="12" x14ac:dyDescent="0.15"/>
  <cols>
    <col min="1" max="1" width="1.33203125" style="24" customWidth="1"/>
    <col min="2" max="2" width="15.83203125" style="24" customWidth="1"/>
    <col min="3" max="4" width="4.83203125" style="31" customWidth="1"/>
    <col min="5" max="21" width="4.83203125" style="24" customWidth="1"/>
    <col min="22" max="16384" width="9.33203125" style="24"/>
  </cols>
  <sheetData>
    <row r="1" spans="2:21" ht="15" customHeight="1" x14ac:dyDescent="0.15">
      <c r="B1" s="834"/>
      <c r="C1" s="834"/>
      <c r="D1" s="834"/>
      <c r="E1" s="834"/>
      <c r="F1" s="834"/>
      <c r="G1" s="834"/>
      <c r="H1" s="834"/>
      <c r="I1" s="834"/>
      <c r="J1" s="834"/>
      <c r="K1" s="834"/>
      <c r="L1" s="834"/>
      <c r="M1" s="834"/>
      <c r="N1" s="834"/>
      <c r="O1" s="834"/>
      <c r="P1" s="834"/>
      <c r="Q1" s="834"/>
      <c r="R1" s="834"/>
      <c r="S1" s="834"/>
      <c r="T1" s="834"/>
      <c r="U1" s="834"/>
    </row>
    <row r="2" spans="2:21" ht="45" customHeight="1" x14ac:dyDescent="0.15">
      <c r="B2" s="840" t="s">
        <v>200</v>
      </c>
      <c r="C2" s="841"/>
      <c r="D2" s="841"/>
      <c r="E2" s="841"/>
      <c r="F2" s="841"/>
      <c r="G2" s="841"/>
      <c r="H2" s="841"/>
      <c r="I2" s="841"/>
      <c r="J2" s="841"/>
      <c r="K2" s="841"/>
      <c r="L2" s="841"/>
      <c r="M2" s="841"/>
      <c r="N2" s="841"/>
      <c r="O2" s="841"/>
      <c r="P2" s="841"/>
      <c r="Q2" s="841"/>
      <c r="R2" s="841"/>
      <c r="S2" s="841"/>
      <c r="T2" s="841"/>
      <c r="U2" s="841"/>
    </row>
    <row r="3" spans="2:21" ht="15" customHeight="1" x14ac:dyDescent="0.15">
      <c r="B3" s="622" t="s">
        <v>132</v>
      </c>
      <c r="C3" s="622"/>
      <c r="D3" s="622"/>
      <c r="E3" s="622"/>
      <c r="F3" s="622"/>
      <c r="G3" s="622"/>
      <c r="H3" s="622"/>
      <c r="I3" s="622"/>
      <c r="J3" s="622"/>
      <c r="K3" s="622"/>
      <c r="L3" s="622"/>
      <c r="M3" s="622"/>
      <c r="N3" s="622"/>
      <c r="O3" s="622"/>
      <c r="P3" s="622"/>
      <c r="Q3" s="622"/>
      <c r="R3" s="622"/>
      <c r="S3" s="622"/>
      <c r="T3" s="622"/>
      <c r="U3" s="622"/>
    </row>
    <row r="4" spans="2:21" ht="15" customHeight="1" x14ac:dyDescent="0.15">
      <c r="B4" s="214" t="s">
        <v>16</v>
      </c>
      <c r="C4" s="842"/>
      <c r="D4" s="820"/>
      <c r="E4" s="820"/>
      <c r="F4" s="820"/>
      <c r="G4" s="820"/>
      <c r="H4" s="820"/>
      <c r="I4" s="820"/>
      <c r="J4" s="821" t="s">
        <v>92</v>
      </c>
      <c r="K4" s="760"/>
      <c r="L4" s="820"/>
      <c r="M4" s="820"/>
      <c r="N4" s="28" t="s">
        <v>3</v>
      </c>
      <c r="O4" s="28"/>
      <c r="P4" s="28" t="s">
        <v>116</v>
      </c>
      <c r="Q4" s="28"/>
      <c r="R4" s="28" t="s">
        <v>1</v>
      </c>
      <c r="S4" s="215" t="s">
        <v>133</v>
      </c>
      <c r="T4" s="25"/>
      <c r="U4" s="26" t="s">
        <v>134</v>
      </c>
    </row>
    <row r="5" spans="2:21" ht="15" customHeight="1" x14ac:dyDescent="0.15">
      <c r="B5" s="214" t="s">
        <v>93</v>
      </c>
      <c r="C5" s="712"/>
      <c r="D5" s="712"/>
      <c r="E5" s="712"/>
      <c r="F5" s="712"/>
      <c r="G5" s="712"/>
      <c r="H5" s="712"/>
      <c r="I5" s="712"/>
      <c r="J5" s="712"/>
      <c r="K5" s="712"/>
      <c r="L5" s="712"/>
      <c r="M5" s="712"/>
      <c r="N5" s="712"/>
      <c r="O5" s="712"/>
      <c r="P5" s="712"/>
      <c r="Q5" s="712"/>
      <c r="R5" s="712"/>
      <c r="S5" s="712"/>
      <c r="T5" s="712"/>
      <c r="U5" s="712"/>
    </row>
    <row r="6" spans="2:21" ht="15" customHeight="1" x14ac:dyDescent="0.15">
      <c r="B6" s="843" t="s">
        <v>135</v>
      </c>
      <c r="C6" s="837" t="s">
        <v>3</v>
      </c>
      <c r="D6" s="838"/>
      <c r="E6" s="216" t="s">
        <v>2</v>
      </c>
      <c r="F6" s="837" t="s">
        <v>95</v>
      </c>
      <c r="G6" s="838"/>
      <c r="H6" s="838"/>
      <c r="I6" s="838"/>
      <c r="J6" s="838"/>
      <c r="K6" s="838"/>
      <c r="L6" s="838"/>
      <c r="M6" s="838"/>
      <c r="N6" s="838"/>
      <c r="O6" s="838"/>
      <c r="P6" s="838"/>
      <c r="Q6" s="838"/>
      <c r="R6" s="838"/>
      <c r="S6" s="838"/>
      <c r="T6" s="838"/>
      <c r="U6" s="839"/>
    </row>
    <row r="7" spans="2:21" ht="15" customHeight="1" x14ac:dyDescent="0.15">
      <c r="B7" s="844"/>
      <c r="C7" s="835"/>
      <c r="D7" s="740"/>
      <c r="E7" s="41"/>
      <c r="F7" s="766"/>
      <c r="G7" s="767"/>
      <c r="H7" s="767"/>
      <c r="I7" s="767"/>
      <c r="J7" s="767"/>
      <c r="K7" s="767"/>
      <c r="L7" s="767"/>
      <c r="M7" s="767"/>
      <c r="N7" s="767"/>
      <c r="O7" s="767"/>
      <c r="P7" s="767"/>
      <c r="Q7" s="767"/>
      <c r="R7" s="767"/>
      <c r="S7" s="767"/>
      <c r="T7" s="767"/>
      <c r="U7" s="846"/>
    </row>
    <row r="8" spans="2:21" ht="15" customHeight="1" x14ac:dyDescent="0.15">
      <c r="B8" s="844"/>
      <c r="C8" s="835"/>
      <c r="D8" s="740"/>
      <c r="E8" s="41"/>
      <c r="F8" s="766"/>
      <c r="G8" s="767"/>
      <c r="H8" s="767"/>
      <c r="I8" s="767"/>
      <c r="J8" s="767"/>
      <c r="K8" s="767"/>
      <c r="L8" s="767"/>
      <c r="M8" s="767"/>
      <c r="N8" s="767"/>
      <c r="O8" s="767"/>
      <c r="P8" s="767"/>
      <c r="Q8" s="767"/>
      <c r="R8" s="767"/>
      <c r="S8" s="767"/>
      <c r="T8" s="767"/>
      <c r="U8" s="846"/>
    </row>
    <row r="9" spans="2:21" ht="15" customHeight="1" x14ac:dyDescent="0.15">
      <c r="B9" s="844"/>
      <c r="C9" s="835"/>
      <c r="D9" s="740"/>
      <c r="E9" s="41"/>
      <c r="F9" s="766"/>
      <c r="G9" s="767"/>
      <c r="H9" s="767"/>
      <c r="I9" s="767"/>
      <c r="J9" s="767"/>
      <c r="K9" s="767"/>
      <c r="L9" s="767"/>
      <c r="M9" s="767"/>
      <c r="N9" s="767"/>
      <c r="O9" s="767"/>
      <c r="P9" s="767"/>
      <c r="Q9" s="767"/>
      <c r="R9" s="767"/>
      <c r="S9" s="767"/>
      <c r="T9" s="767"/>
      <c r="U9" s="846"/>
    </row>
    <row r="10" spans="2:21" ht="15" customHeight="1" x14ac:dyDescent="0.15">
      <c r="B10" s="844"/>
      <c r="C10" s="835"/>
      <c r="D10" s="740"/>
      <c r="E10" s="41"/>
      <c r="F10" s="766"/>
      <c r="G10" s="767"/>
      <c r="H10" s="767"/>
      <c r="I10" s="767"/>
      <c r="J10" s="767"/>
      <c r="K10" s="767"/>
      <c r="L10" s="767"/>
      <c r="M10" s="767"/>
      <c r="N10" s="767"/>
      <c r="O10" s="767"/>
      <c r="P10" s="767"/>
      <c r="Q10" s="767"/>
      <c r="R10" s="767"/>
      <c r="S10" s="767"/>
      <c r="T10" s="767"/>
      <c r="U10" s="846"/>
    </row>
    <row r="11" spans="2:21" ht="15" customHeight="1" x14ac:dyDescent="0.15">
      <c r="B11" s="844"/>
      <c r="C11" s="835"/>
      <c r="D11" s="740"/>
      <c r="E11" s="41"/>
      <c r="F11" s="766"/>
      <c r="G11" s="767"/>
      <c r="H11" s="767"/>
      <c r="I11" s="767"/>
      <c r="J11" s="767"/>
      <c r="K11" s="767"/>
      <c r="L11" s="767"/>
      <c r="M11" s="767"/>
      <c r="N11" s="767"/>
      <c r="O11" s="767"/>
      <c r="P11" s="767"/>
      <c r="Q11" s="767"/>
      <c r="R11" s="767"/>
      <c r="S11" s="767"/>
      <c r="T11" s="767"/>
      <c r="U11" s="846"/>
    </row>
    <row r="12" spans="2:21" ht="15" customHeight="1" x14ac:dyDescent="0.15">
      <c r="B12" s="845"/>
      <c r="C12" s="836"/>
      <c r="D12" s="747"/>
      <c r="E12" s="42"/>
      <c r="F12" s="847"/>
      <c r="G12" s="848"/>
      <c r="H12" s="848"/>
      <c r="I12" s="848"/>
      <c r="J12" s="848"/>
      <c r="K12" s="848"/>
      <c r="L12" s="848"/>
      <c r="M12" s="848"/>
      <c r="N12" s="848"/>
      <c r="O12" s="848"/>
      <c r="P12" s="848"/>
      <c r="Q12" s="848"/>
      <c r="R12" s="848"/>
      <c r="S12" s="848"/>
      <c r="T12" s="848"/>
      <c r="U12" s="849"/>
    </row>
    <row r="13" spans="2:21" ht="15" customHeight="1" x14ac:dyDescent="0.15">
      <c r="B13" s="214" t="s">
        <v>136</v>
      </c>
      <c r="C13" s="859" t="s">
        <v>948</v>
      </c>
      <c r="D13" s="859"/>
      <c r="E13" s="859"/>
      <c r="F13" s="859"/>
      <c r="G13" s="859"/>
      <c r="H13" s="859"/>
      <c r="I13" s="859"/>
      <c r="J13" s="859"/>
      <c r="K13" s="859"/>
      <c r="L13" s="859"/>
      <c r="M13" s="859"/>
      <c r="N13" s="859"/>
      <c r="O13" s="859"/>
      <c r="P13" s="859"/>
      <c r="Q13" s="859"/>
      <c r="R13" s="859"/>
      <c r="S13" s="859"/>
      <c r="T13" s="859"/>
      <c r="U13" s="859"/>
    </row>
    <row r="14" spans="2:21" ht="15" customHeight="1" x14ac:dyDescent="0.15">
      <c r="B14" s="843" t="s">
        <v>137</v>
      </c>
      <c r="C14" s="851"/>
      <c r="D14" s="852"/>
      <c r="E14" s="852"/>
      <c r="F14" s="852"/>
      <c r="G14" s="852"/>
      <c r="H14" s="852"/>
      <c r="I14" s="852"/>
      <c r="J14" s="852"/>
      <c r="K14" s="852"/>
      <c r="L14" s="852"/>
      <c r="M14" s="852"/>
      <c r="N14" s="852"/>
      <c r="O14" s="852"/>
      <c r="P14" s="852"/>
      <c r="Q14" s="852"/>
      <c r="R14" s="852"/>
      <c r="S14" s="852"/>
      <c r="T14" s="852"/>
      <c r="U14" s="776"/>
    </row>
    <row r="15" spans="2:21" ht="15" customHeight="1" x14ac:dyDescent="0.15">
      <c r="B15" s="844"/>
      <c r="C15" s="853"/>
      <c r="D15" s="854"/>
      <c r="E15" s="854"/>
      <c r="F15" s="854"/>
      <c r="G15" s="854"/>
      <c r="H15" s="854"/>
      <c r="I15" s="854"/>
      <c r="J15" s="854"/>
      <c r="K15" s="854"/>
      <c r="L15" s="854"/>
      <c r="M15" s="854"/>
      <c r="N15" s="854"/>
      <c r="O15" s="854"/>
      <c r="P15" s="854"/>
      <c r="Q15" s="854"/>
      <c r="R15" s="854"/>
      <c r="S15" s="854"/>
      <c r="T15" s="854"/>
      <c r="U15" s="855"/>
    </row>
    <row r="16" spans="2:21" ht="15" customHeight="1" x14ac:dyDescent="0.15">
      <c r="B16" s="844"/>
      <c r="C16" s="853"/>
      <c r="D16" s="854"/>
      <c r="E16" s="854"/>
      <c r="F16" s="854"/>
      <c r="G16" s="854"/>
      <c r="H16" s="854"/>
      <c r="I16" s="854"/>
      <c r="J16" s="854"/>
      <c r="K16" s="854"/>
      <c r="L16" s="854"/>
      <c r="M16" s="854"/>
      <c r="N16" s="854"/>
      <c r="O16" s="854"/>
      <c r="P16" s="854"/>
      <c r="Q16" s="854"/>
      <c r="R16" s="854"/>
      <c r="S16" s="854"/>
      <c r="T16" s="854"/>
      <c r="U16" s="855"/>
    </row>
    <row r="17" spans="2:21" ht="15" customHeight="1" x14ac:dyDescent="0.15">
      <c r="B17" s="845"/>
      <c r="C17" s="856"/>
      <c r="D17" s="857"/>
      <c r="E17" s="857"/>
      <c r="F17" s="857"/>
      <c r="G17" s="857"/>
      <c r="H17" s="857"/>
      <c r="I17" s="857"/>
      <c r="J17" s="857"/>
      <c r="K17" s="857"/>
      <c r="L17" s="857"/>
      <c r="M17" s="857"/>
      <c r="N17" s="857"/>
      <c r="O17" s="857"/>
      <c r="P17" s="857"/>
      <c r="Q17" s="857"/>
      <c r="R17" s="857"/>
      <c r="S17" s="857"/>
      <c r="T17" s="857"/>
      <c r="U17" s="858"/>
    </row>
    <row r="18" spans="2:21" ht="15" customHeight="1" x14ac:dyDescent="0.15">
      <c r="B18" s="850" t="s">
        <v>138</v>
      </c>
      <c r="C18" s="754"/>
      <c r="D18" s="754"/>
      <c r="E18" s="754"/>
      <c r="F18" s="754"/>
      <c r="G18" s="754"/>
      <c r="H18" s="754"/>
      <c r="I18" s="754"/>
      <c r="J18" s="754"/>
      <c r="K18" s="754"/>
      <c r="L18" s="754"/>
      <c r="M18" s="754"/>
      <c r="N18" s="754"/>
      <c r="O18" s="754"/>
      <c r="P18" s="754"/>
      <c r="Q18" s="754"/>
      <c r="R18" s="754"/>
      <c r="S18" s="754"/>
      <c r="T18" s="754"/>
      <c r="U18" s="754"/>
    </row>
    <row r="19" spans="2:21" ht="15" customHeight="1" x14ac:dyDescent="0.15">
      <c r="B19" s="850"/>
      <c r="C19" s="754"/>
      <c r="D19" s="754"/>
      <c r="E19" s="754"/>
      <c r="F19" s="754"/>
      <c r="G19" s="754"/>
      <c r="H19" s="754"/>
      <c r="I19" s="754"/>
      <c r="J19" s="754"/>
      <c r="K19" s="754"/>
      <c r="L19" s="754"/>
      <c r="M19" s="754"/>
      <c r="N19" s="754"/>
      <c r="O19" s="754"/>
      <c r="P19" s="754"/>
      <c r="Q19" s="754"/>
      <c r="R19" s="754"/>
      <c r="S19" s="754"/>
      <c r="T19" s="754"/>
      <c r="U19" s="754"/>
    </row>
    <row r="20" spans="2:21" ht="15" customHeight="1" x14ac:dyDescent="0.15">
      <c r="B20" s="850"/>
      <c r="C20" s="754"/>
      <c r="D20" s="754"/>
      <c r="E20" s="754"/>
      <c r="F20" s="754"/>
      <c r="G20" s="754"/>
      <c r="H20" s="754"/>
      <c r="I20" s="754"/>
      <c r="J20" s="754"/>
      <c r="K20" s="754"/>
      <c r="L20" s="754"/>
      <c r="M20" s="754"/>
      <c r="N20" s="754"/>
      <c r="O20" s="754"/>
      <c r="P20" s="754"/>
      <c r="Q20" s="754"/>
      <c r="R20" s="754"/>
      <c r="S20" s="754"/>
      <c r="T20" s="754"/>
      <c r="U20" s="754"/>
    </row>
    <row r="21" spans="2:21" ht="15" customHeight="1" x14ac:dyDescent="0.15">
      <c r="B21" s="850"/>
      <c r="C21" s="754"/>
      <c r="D21" s="754"/>
      <c r="E21" s="754"/>
      <c r="F21" s="754"/>
      <c r="G21" s="754"/>
      <c r="H21" s="754"/>
      <c r="I21" s="754"/>
      <c r="J21" s="754"/>
      <c r="K21" s="754"/>
      <c r="L21" s="754"/>
      <c r="M21" s="754"/>
      <c r="N21" s="754"/>
      <c r="O21" s="754"/>
      <c r="P21" s="754"/>
      <c r="Q21" s="754"/>
      <c r="R21" s="754"/>
      <c r="S21" s="754"/>
      <c r="T21" s="754"/>
      <c r="U21" s="754"/>
    </row>
    <row r="22" spans="2:21" ht="15" customHeight="1" x14ac:dyDescent="0.15">
      <c r="B22" s="622"/>
      <c r="C22" s="622"/>
      <c r="D22" s="622"/>
      <c r="E22" s="622"/>
      <c r="F22" s="622"/>
      <c r="G22" s="622"/>
      <c r="H22" s="622"/>
      <c r="I22" s="622"/>
      <c r="J22" s="622"/>
      <c r="K22" s="622"/>
      <c r="L22" s="622"/>
      <c r="M22" s="622"/>
      <c r="N22" s="622"/>
      <c r="O22" s="622"/>
      <c r="P22" s="622"/>
      <c r="Q22" s="622"/>
      <c r="R22" s="622"/>
      <c r="S22" s="622"/>
      <c r="T22" s="622"/>
      <c r="U22" s="622"/>
    </row>
    <row r="23" spans="2:21" ht="15" customHeight="1" x14ac:dyDescent="0.15">
      <c r="B23" s="622" t="s">
        <v>139</v>
      </c>
      <c r="C23" s="622"/>
      <c r="D23" s="622"/>
      <c r="E23" s="622"/>
      <c r="F23" s="622"/>
      <c r="G23" s="622"/>
      <c r="H23" s="622"/>
      <c r="I23" s="622"/>
      <c r="J23" s="622"/>
      <c r="K23" s="622"/>
      <c r="L23" s="622"/>
      <c r="M23" s="622"/>
      <c r="N23" s="622"/>
      <c r="O23" s="622"/>
      <c r="P23" s="622"/>
      <c r="Q23" s="622"/>
      <c r="R23" s="622"/>
      <c r="S23" s="622"/>
      <c r="T23" s="622"/>
      <c r="U23" s="622"/>
    </row>
    <row r="24" spans="2:21" ht="15" customHeight="1" x14ac:dyDescent="0.15">
      <c r="B24" s="214" t="s">
        <v>140</v>
      </c>
      <c r="C24" s="823"/>
      <c r="D24" s="809"/>
      <c r="E24" s="809"/>
      <c r="F24" s="809"/>
      <c r="G24" s="809"/>
      <c r="H24" s="809"/>
      <c r="I24" s="809"/>
      <c r="J24" s="809"/>
      <c r="K24" s="809"/>
      <c r="L24" s="809"/>
      <c r="M24" s="809"/>
      <c r="N24" s="809"/>
      <c r="O24" s="821" t="s">
        <v>94</v>
      </c>
      <c r="P24" s="822"/>
      <c r="Q24" s="820"/>
      <c r="R24" s="820"/>
      <c r="S24" s="28" t="s">
        <v>3</v>
      </c>
      <c r="T24" s="28"/>
      <c r="U24" s="27" t="s">
        <v>101</v>
      </c>
    </row>
    <row r="25" spans="2:21" ht="15" customHeight="1" x14ac:dyDescent="0.15">
      <c r="B25" s="214" t="s">
        <v>141</v>
      </c>
      <c r="C25" s="712"/>
      <c r="D25" s="712"/>
      <c r="E25" s="712"/>
      <c r="F25" s="712"/>
      <c r="G25" s="712"/>
      <c r="H25" s="712"/>
      <c r="I25" s="712"/>
      <c r="J25" s="712"/>
      <c r="K25" s="712"/>
      <c r="L25" s="712"/>
      <c r="M25" s="712"/>
      <c r="N25" s="712"/>
      <c r="O25" s="712"/>
      <c r="P25" s="712"/>
      <c r="Q25" s="712"/>
      <c r="R25" s="712"/>
      <c r="S25" s="712"/>
      <c r="T25" s="712"/>
      <c r="U25" s="712"/>
    </row>
    <row r="26" spans="2:21" ht="15" customHeight="1" x14ac:dyDescent="0.15">
      <c r="B26" s="262" t="s">
        <v>931</v>
      </c>
      <c r="C26" s="263"/>
      <c r="D26" s="801" t="s">
        <v>934</v>
      </c>
      <c r="E26" s="801"/>
      <c r="F26" s="801"/>
      <c r="G26" s="269"/>
      <c r="H26" s="811" t="s">
        <v>932</v>
      </c>
      <c r="I26" s="811"/>
      <c r="J26" s="811"/>
      <c r="K26" s="269"/>
      <c r="L26" s="811" t="s">
        <v>933</v>
      </c>
      <c r="M26" s="811"/>
      <c r="N26" s="811"/>
      <c r="O26" s="269"/>
      <c r="P26" s="811" t="s">
        <v>935</v>
      </c>
      <c r="Q26" s="811"/>
      <c r="R26" s="811"/>
      <c r="S26" s="811"/>
      <c r="T26" s="811"/>
      <c r="U26" s="812"/>
    </row>
    <row r="27" spans="2:21" ht="15" customHeight="1" x14ac:dyDescent="0.15">
      <c r="B27" s="262" t="s">
        <v>142</v>
      </c>
      <c r="C27" s="807"/>
      <c r="D27" s="808"/>
      <c r="E27" s="808"/>
      <c r="F27" s="808"/>
      <c r="G27" s="809" t="s">
        <v>936</v>
      </c>
      <c r="H27" s="809"/>
      <c r="I27" s="809"/>
      <c r="J27" s="809"/>
      <c r="K27" s="809"/>
      <c r="L27" s="809"/>
      <c r="M27" s="809"/>
      <c r="N27" s="809"/>
      <c r="O27" s="809"/>
      <c r="P27" s="809"/>
      <c r="Q27" s="809"/>
      <c r="R27" s="809"/>
      <c r="S27" s="809"/>
      <c r="T27" s="809"/>
      <c r="U27" s="810"/>
    </row>
    <row r="28" spans="2:21" ht="15" customHeight="1" x14ac:dyDescent="0.15">
      <c r="B28" s="816" t="s">
        <v>143</v>
      </c>
      <c r="C28" s="819" t="s">
        <v>155</v>
      </c>
      <c r="D28" s="803"/>
      <c r="E28" s="803"/>
      <c r="F28" s="803"/>
      <c r="G28" s="803"/>
      <c r="H28" s="803" t="s">
        <v>156</v>
      </c>
      <c r="I28" s="803"/>
      <c r="J28" s="803"/>
      <c r="K28" s="803"/>
      <c r="L28" s="803"/>
      <c r="M28" s="803"/>
      <c r="N28" s="803"/>
      <c r="O28" s="803"/>
      <c r="P28" s="803"/>
      <c r="Q28" s="803"/>
      <c r="R28" s="803" t="s">
        <v>157</v>
      </c>
      <c r="S28" s="803"/>
      <c r="T28" s="803"/>
      <c r="U28" s="804"/>
    </row>
    <row r="29" spans="2:21" ht="15" customHeight="1" x14ac:dyDescent="0.15">
      <c r="B29" s="817"/>
      <c r="C29" s="799"/>
      <c r="D29" s="800"/>
      <c r="E29" s="800"/>
      <c r="F29" s="800"/>
      <c r="G29" s="800"/>
      <c r="H29" s="802"/>
      <c r="I29" s="802"/>
      <c r="J29" s="802"/>
      <c r="K29" s="802"/>
      <c r="L29" s="802"/>
      <c r="M29" s="802"/>
      <c r="N29" s="802"/>
      <c r="O29" s="802"/>
      <c r="P29" s="802"/>
      <c r="Q29" s="802"/>
      <c r="R29" s="805"/>
      <c r="S29" s="805"/>
      <c r="T29" s="806"/>
      <c r="U29" s="40" t="s">
        <v>15</v>
      </c>
    </row>
    <row r="30" spans="2:21" ht="15" customHeight="1" x14ac:dyDescent="0.15">
      <c r="B30" s="817"/>
      <c r="C30" s="799"/>
      <c r="D30" s="800"/>
      <c r="E30" s="800"/>
      <c r="F30" s="800"/>
      <c r="G30" s="800"/>
      <c r="H30" s="802"/>
      <c r="I30" s="802"/>
      <c r="J30" s="802"/>
      <c r="K30" s="802"/>
      <c r="L30" s="802"/>
      <c r="M30" s="802"/>
      <c r="N30" s="802"/>
      <c r="O30" s="802"/>
      <c r="P30" s="802"/>
      <c r="Q30" s="802"/>
      <c r="R30" s="805"/>
      <c r="S30" s="805"/>
      <c r="T30" s="806"/>
      <c r="U30" s="40" t="s">
        <v>15</v>
      </c>
    </row>
    <row r="31" spans="2:21" ht="15" customHeight="1" x14ac:dyDescent="0.15">
      <c r="B31" s="817"/>
      <c r="C31" s="799"/>
      <c r="D31" s="800"/>
      <c r="E31" s="800"/>
      <c r="F31" s="800"/>
      <c r="G31" s="800"/>
      <c r="H31" s="802"/>
      <c r="I31" s="802"/>
      <c r="J31" s="802"/>
      <c r="K31" s="802"/>
      <c r="L31" s="802"/>
      <c r="M31" s="802"/>
      <c r="N31" s="802"/>
      <c r="O31" s="802"/>
      <c r="P31" s="802"/>
      <c r="Q31" s="802"/>
      <c r="R31" s="805"/>
      <c r="S31" s="805"/>
      <c r="T31" s="806"/>
      <c r="U31" s="40" t="s">
        <v>15</v>
      </c>
    </row>
    <row r="32" spans="2:21" ht="15" customHeight="1" x14ac:dyDescent="0.15">
      <c r="B32" s="817"/>
      <c r="C32" s="799"/>
      <c r="D32" s="800"/>
      <c r="E32" s="800"/>
      <c r="F32" s="800"/>
      <c r="G32" s="800"/>
      <c r="H32" s="802"/>
      <c r="I32" s="802"/>
      <c r="J32" s="802"/>
      <c r="K32" s="802"/>
      <c r="L32" s="802"/>
      <c r="M32" s="802"/>
      <c r="N32" s="802"/>
      <c r="O32" s="802"/>
      <c r="P32" s="802"/>
      <c r="Q32" s="802"/>
      <c r="R32" s="805"/>
      <c r="S32" s="805"/>
      <c r="T32" s="806"/>
      <c r="U32" s="40" t="s">
        <v>15</v>
      </c>
    </row>
    <row r="33" spans="2:21" ht="15" customHeight="1" x14ac:dyDescent="0.15">
      <c r="B33" s="818"/>
      <c r="C33" s="824"/>
      <c r="D33" s="825"/>
      <c r="E33" s="825"/>
      <c r="F33" s="825"/>
      <c r="G33" s="825"/>
      <c r="H33" s="826"/>
      <c r="I33" s="826"/>
      <c r="J33" s="826"/>
      <c r="K33" s="826"/>
      <c r="L33" s="826"/>
      <c r="M33" s="826"/>
      <c r="N33" s="826"/>
      <c r="O33" s="826"/>
      <c r="P33" s="826"/>
      <c r="Q33" s="826"/>
      <c r="R33" s="814"/>
      <c r="S33" s="814"/>
      <c r="T33" s="815"/>
      <c r="U33" s="34" t="s">
        <v>15</v>
      </c>
    </row>
    <row r="34" spans="2:21" ht="15" customHeight="1" x14ac:dyDescent="0.15">
      <c r="B34" s="843" t="s">
        <v>144</v>
      </c>
      <c r="C34" s="837" t="s">
        <v>145</v>
      </c>
      <c r="D34" s="862"/>
      <c r="E34" s="863"/>
      <c r="F34" s="864"/>
      <c r="G34" s="864"/>
      <c r="H34" s="38" t="s">
        <v>15</v>
      </c>
      <c r="I34" s="831"/>
      <c r="J34" s="832"/>
      <c r="K34" s="832"/>
      <c r="L34" s="832"/>
      <c r="M34" s="832"/>
      <c r="N34" s="832"/>
      <c r="O34" s="832"/>
      <c r="P34" s="832"/>
      <c r="Q34" s="832"/>
      <c r="R34" s="832"/>
      <c r="S34" s="832"/>
      <c r="T34" s="832"/>
      <c r="U34" s="833"/>
    </row>
    <row r="35" spans="2:21" ht="15" customHeight="1" x14ac:dyDescent="0.15">
      <c r="B35" s="845"/>
      <c r="C35" s="860" t="s">
        <v>146</v>
      </c>
      <c r="D35" s="861"/>
      <c r="E35" s="865"/>
      <c r="F35" s="866"/>
      <c r="G35" s="866"/>
      <c r="H35" s="43" t="s">
        <v>15</v>
      </c>
      <c r="I35" s="829" t="s">
        <v>160</v>
      </c>
      <c r="J35" s="830"/>
      <c r="K35" s="830"/>
      <c r="L35" s="744"/>
      <c r="M35" s="744"/>
      <c r="N35" s="29" t="s">
        <v>3</v>
      </c>
      <c r="O35" s="29"/>
      <c r="P35" s="29" t="s">
        <v>101</v>
      </c>
      <c r="Q35" s="827"/>
      <c r="R35" s="744"/>
      <c r="S35" s="744"/>
      <c r="T35" s="744"/>
      <c r="U35" s="828"/>
    </row>
    <row r="36" spans="2:21" ht="15" customHeight="1" x14ac:dyDescent="0.15">
      <c r="B36" s="843" t="s">
        <v>147</v>
      </c>
      <c r="C36" s="819" t="s">
        <v>155</v>
      </c>
      <c r="D36" s="803"/>
      <c r="E36" s="803"/>
      <c r="F36" s="803"/>
      <c r="G36" s="803"/>
      <c r="H36" s="803"/>
      <c r="I36" s="803" t="s">
        <v>148</v>
      </c>
      <c r="J36" s="803"/>
      <c r="K36" s="803"/>
      <c r="L36" s="872"/>
      <c r="M36" s="872" t="s">
        <v>158</v>
      </c>
      <c r="N36" s="838"/>
      <c r="O36" s="838"/>
      <c r="P36" s="838"/>
      <c r="Q36" s="862"/>
      <c r="R36" s="872" t="s">
        <v>159</v>
      </c>
      <c r="S36" s="838"/>
      <c r="T36" s="838"/>
      <c r="U36" s="839"/>
    </row>
    <row r="37" spans="2:21" ht="15" customHeight="1" x14ac:dyDescent="0.15">
      <c r="B37" s="844"/>
      <c r="C37" s="799"/>
      <c r="D37" s="800"/>
      <c r="E37" s="800"/>
      <c r="F37" s="800"/>
      <c r="G37" s="800"/>
      <c r="H37" s="800"/>
      <c r="I37" s="805"/>
      <c r="J37" s="805"/>
      <c r="K37" s="806"/>
      <c r="L37" s="36" t="s">
        <v>15</v>
      </c>
      <c r="M37" s="877"/>
      <c r="N37" s="878"/>
      <c r="O37" s="36" t="s">
        <v>3</v>
      </c>
      <c r="P37" s="36"/>
      <c r="Q37" s="39" t="s">
        <v>101</v>
      </c>
      <c r="R37" s="871"/>
      <c r="S37" s="871"/>
      <c r="T37" s="871"/>
      <c r="U37" s="45" t="s">
        <v>15</v>
      </c>
    </row>
    <row r="38" spans="2:21" ht="15" customHeight="1" x14ac:dyDescent="0.15">
      <c r="B38" s="844"/>
      <c r="C38" s="799"/>
      <c r="D38" s="800"/>
      <c r="E38" s="800"/>
      <c r="F38" s="800"/>
      <c r="G38" s="800"/>
      <c r="H38" s="800"/>
      <c r="I38" s="805"/>
      <c r="J38" s="805"/>
      <c r="K38" s="806"/>
      <c r="L38" s="36" t="s">
        <v>15</v>
      </c>
      <c r="M38" s="802"/>
      <c r="N38" s="813"/>
      <c r="O38" s="36" t="s">
        <v>3</v>
      </c>
      <c r="P38" s="36"/>
      <c r="Q38" s="39" t="s">
        <v>101</v>
      </c>
      <c r="R38" s="869"/>
      <c r="S38" s="869"/>
      <c r="T38" s="869"/>
      <c r="U38" s="44" t="s">
        <v>15</v>
      </c>
    </row>
    <row r="39" spans="2:21" ht="15" customHeight="1" x14ac:dyDescent="0.15">
      <c r="B39" s="844"/>
      <c r="C39" s="873"/>
      <c r="D39" s="874"/>
      <c r="E39" s="874"/>
      <c r="F39" s="874"/>
      <c r="G39" s="874"/>
      <c r="H39" s="874"/>
      <c r="I39" s="875"/>
      <c r="J39" s="875"/>
      <c r="K39" s="876"/>
      <c r="L39" s="35" t="s">
        <v>15</v>
      </c>
      <c r="M39" s="867"/>
      <c r="N39" s="868"/>
      <c r="O39" s="35" t="s">
        <v>3</v>
      </c>
      <c r="P39" s="35"/>
      <c r="Q39" s="46" t="s">
        <v>101</v>
      </c>
      <c r="R39" s="870"/>
      <c r="S39" s="870"/>
      <c r="T39" s="870"/>
      <c r="U39" s="47" t="s">
        <v>15</v>
      </c>
    </row>
    <row r="40" spans="2:21" ht="15" customHeight="1" x14ac:dyDescent="0.15">
      <c r="B40" s="850" t="s">
        <v>149</v>
      </c>
      <c r="C40" s="712"/>
      <c r="D40" s="712"/>
      <c r="E40" s="712"/>
      <c r="F40" s="712"/>
      <c r="G40" s="712"/>
      <c r="H40" s="712"/>
      <c r="I40" s="712"/>
      <c r="J40" s="712"/>
      <c r="K40" s="712"/>
      <c r="L40" s="712"/>
      <c r="M40" s="712"/>
      <c r="N40" s="712"/>
      <c r="O40" s="712"/>
      <c r="P40" s="712"/>
      <c r="Q40" s="712"/>
      <c r="R40" s="712"/>
      <c r="S40" s="712"/>
      <c r="T40" s="712"/>
      <c r="U40" s="712"/>
    </row>
    <row r="41" spans="2:21" ht="15" customHeight="1" x14ac:dyDescent="0.15">
      <c r="B41" s="850"/>
      <c r="C41" s="712"/>
      <c r="D41" s="712"/>
      <c r="E41" s="712"/>
      <c r="F41" s="712"/>
      <c r="G41" s="712"/>
      <c r="H41" s="712"/>
      <c r="I41" s="712"/>
      <c r="J41" s="712"/>
      <c r="K41" s="712"/>
      <c r="L41" s="712"/>
      <c r="M41" s="712"/>
      <c r="N41" s="712"/>
      <c r="O41" s="712"/>
      <c r="P41" s="712"/>
      <c r="Q41" s="712"/>
      <c r="R41" s="712"/>
      <c r="S41" s="712"/>
      <c r="T41" s="712"/>
      <c r="U41" s="712"/>
    </row>
    <row r="42" spans="2:21" ht="15" customHeight="1" x14ac:dyDescent="0.15">
      <c r="B42" s="850"/>
      <c r="C42" s="712"/>
      <c r="D42" s="712"/>
      <c r="E42" s="712"/>
      <c r="F42" s="712"/>
      <c r="G42" s="712"/>
      <c r="H42" s="712"/>
      <c r="I42" s="712"/>
      <c r="J42" s="712"/>
      <c r="K42" s="712"/>
      <c r="L42" s="712"/>
      <c r="M42" s="712"/>
      <c r="N42" s="712"/>
      <c r="O42" s="712"/>
      <c r="P42" s="712"/>
      <c r="Q42" s="712"/>
      <c r="R42" s="712"/>
      <c r="S42" s="712"/>
      <c r="T42" s="712"/>
      <c r="U42" s="712"/>
    </row>
    <row r="43" spans="2:21" ht="15" customHeight="1" x14ac:dyDescent="0.15">
      <c r="B43" s="850"/>
      <c r="C43" s="712"/>
      <c r="D43" s="712"/>
      <c r="E43" s="712"/>
      <c r="F43" s="712"/>
      <c r="G43" s="712"/>
      <c r="H43" s="712"/>
      <c r="I43" s="712"/>
      <c r="J43" s="712"/>
      <c r="K43" s="712"/>
      <c r="L43" s="712"/>
      <c r="M43" s="712"/>
      <c r="N43" s="712"/>
      <c r="O43" s="712"/>
      <c r="P43" s="712"/>
      <c r="Q43" s="712"/>
      <c r="R43" s="712"/>
      <c r="S43" s="712"/>
      <c r="T43" s="712"/>
      <c r="U43" s="712"/>
    </row>
    <row r="44" spans="2:21" ht="15" customHeight="1" x14ac:dyDescent="0.15">
      <c r="B44" s="852"/>
      <c r="C44" s="852"/>
      <c r="D44" s="852"/>
      <c r="E44" s="852"/>
      <c r="F44" s="852"/>
      <c r="G44" s="852"/>
      <c r="H44" s="852"/>
      <c r="I44" s="852"/>
      <c r="J44" s="852"/>
      <c r="K44" s="852"/>
      <c r="L44" s="852"/>
      <c r="M44" s="852"/>
      <c r="N44" s="852"/>
      <c r="O44" s="852"/>
      <c r="P44" s="852"/>
      <c r="Q44" s="852"/>
      <c r="R44" s="852"/>
      <c r="S44" s="852"/>
      <c r="T44" s="852"/>
      <c r="U44" s="852"/>
    </row>
    <row r="45" spans="2:21" ht="15" customHeight="1" x14ac:dyDescent="0.15">
      <c r="B45" s="622" t="s">
        <v>150</v>
      </c>
      <c r="C45" s="622"/>
      <c r="D45" s="622"/>
      <c r="E45" s="622"/>
      <c r="F45" s="622"/>
      <c r="G45" s="622"/>
      <c r="H45" s="622"/>
      <c r="I45" s="622"/>
      <c r="J45" s="622"/>
      <c r="K45" s="622"/>
      <c r="L45" s="622"/>
      <c r="M45" s="622"/>
      <c r="N45" s="622"/>
      <c r="O45" s="622"/>
      <c r="P45" s="622"/>
      <c r="Q45" s="622"/>
      <c r="R45" s="622"/>
      <c r="S45" s="622"/>
      <c r="T45" s="622"/>
      <c r="U45" s="622"/>
    </row>
    <row r="46" spans="2:21" ht="15" customHeight="1" x14ac:dyDescent="0.15">
      <c r="B46" s="217" t="s">
        <v>151</v>
      </c>
      <c r="C46" s="711" t="s">
        <v>161</v>
      </c>
      <c r="D46" s="711"/>
      <c r="E46" s="711"/>
      <c r="F46" s="711"/>
      <c r="G46" s="711"/>
      <c r="H46" s="711"/>
      <c r="I46" s="711"/>
      <c r="J46" s="711"/>
      <c r="K46" s="711"/>
      <c r="L46" s="711"/>
      <c r="M46" s="711"/>
      <c r="N46" s="711"/>
      <c r="O46" s="711"/>
      <c r="P46" s="711"/>
      <c r="Q46" s="711"/>
      <c r="R46" s="711"/>
      <c r="S46" s="711"/>
      <c r="T46" s="711"/>
      <c r="U46" s="711"/>
    </row>
    <row r="47" spans="2:21" ht="15" customHeight="1" x14ac:dyDescent="0.15">
      <c r="B47" s="850" t="s">
        <v>163</v>
      </c>
      <c r="C47" s="754"/>
      <c r="D47" s="754"/>
      <c r="E47" s="754"/>
      <c r="F47" s="754"/>
      <c r="G47" s="754"/>
      <c r="H47" s="754"/>
      <c r="I47" s="754"/>
      <c r="J47" s="754"/>
      <c r="K47" s="754"/>
      <c r="L47" s="754"/>
      <c r="M47" s="754"/>
      <c r="N47" s="754"/>
      <c r="O47" s="754"/>
      <c r="P47" s="754"/>
      <c r="Q47" s="754"/>
      <c r="R47" s="754"/>
      <c r="S47" s="754"/>
      <c r="T47" s="754"/>
      <c r="U47" s="754"/>
    </row>
    <row r="48" spans="2:21" ht="15" customHeight="1" x14ac:dyDescent="0.15">
      <c r="B48" s="850"/>
      <c r="C48" s="754"/>
      <c r="D48" s="754"/>
      <c r="E48" s="754"/>
      <c r="F48" s="754"/>
      <c r="G48" s="754"/>
      <c r="H48" s="754"/>
      <c r="I48" s="754"/>
      <c r="J48" s="754"/>
      <c r="K48" s="754"/>
      <c r="L48" s="754"/>
      <c r="M48" s="754"/>
      <c r="N48" s="754"/>
      <c r="O48" s="754"/>
      <c r="P48" s="754"/>
      <c r="Q48" s="754"/>
      <c r="R48" s="754"/>
      <c r="S48" s="754"/>
      <c r="T48" s="754"/>
      <c r="U48" s="754"/>
    </row>
    <row r="49" spans="2:21" ht="15" customHeight="1" x14ac:dyDescent="0.15">
      <c r="B49" s="850" t="s">
        <v>152</v>
      </c>
      <c r="C49" s="754"/>
      <c r="D49" s="754"/>
      <c r="E49" s="754"/>
      <c r="F49" s="754"/>
      <c r="G49" s="754"/>
      <c r="H49" s="754"/>
      <c r="I49" s="754"/>
      <c r="J49" s="754"/>
      <c r="K49" s="754"/>
      <c r="L49" s="754"/>
      <c r="M49" s="754"/>
      <c r="N49" s="754"/>
      <c r="O49" s="754"/>
      <c r="P49" s="754"/>
      <c r="Q49" s="754"/>
      <c r="R49" s="754"/>
      <c r="S49" s="754"/>
      <c r="T49" s="754"/>
      <c r="U49" s="754"/>
    </row>
    <row r="50" spans="2:21" ht="15" customHeight="1" x14ac:dyDescent="0.15">
      <c r="B50" s="850"/>
      <c r="C50" s="754"/>
      <c r="D50" s="754"/>
      <c r="E50" s="754"/>
      <c r="F50" s="754"/>
      <c r="G50" s="754"/>
      <c r="H50" s="754"/>
      <c r="I50" s="754"/>
      <c r="J50" s="754"/>
      <c r="K50" s="754"/>
      <c r="L50" s="754"/>
      <c r="M50" s="754"/>
      <c r="N50" s="754"/>
      <c r="O50" s="754"/>
      <c r="P50" s="754"/>
      <c r="Q50" s="754"/>
      <c r="R50" s="754"/>
      <c r="S50" s="754"/>
      <c r="T50" s="754"/>
      <c r="U50" s="754"/>
    </row>
    <row r="51" spans="2:21" ht="15" customHeight="1" x14ac:dyDescent="0.15">
      <c r="B51" s="850" t="s">
        <v>153</v>
      </c>
      <c r="C51" s="754"/>
      <c r="D51" s="754"/>
      <c r="E51" s="754"/>
      <c r="F51" s="754"/>
      <c r="G51" s="754"/>
      <c r="H51" s="754"/>
      <c r="I51" s="754"/>
      <c r="J51" s="754"/>
      <c r="K51" s="754"/>
      <c r="L51" s="754"/>
      <c r="M51" s="754"/>
      <c r="N51" s="754"/>
      <c r="O51" s="754"/>
      <c r="P51" s="754"/>
      <c r="Q51" s="754"/>
      <c r="R51" s="754"/>
      <c r="S51" s="754"/>
      <c r="T51" s="754"/>
      <c r="U51" s="754"/>
    </row>
    <row r="52" spans="2:21" ht="15" customHeight="1" x14ac:dyDescent="0.15">
      <c r="B52" s="850"/>
      <c r="C52" s="754"/>
      <c r="D52" s="754"/>
      <c r="E52" s="754"/>
      <c r="F52" s="754"/>
      <c r="G52" s="754"/>
      <c r="H52" s="754"/>
      <c r="I52" s="754"/>
      <c r="J52" s="754"/>
      <c r="K52" s="754"/>
      <c r="L52" s="754"/>
      <c r="M52" s="754"/>
      <c r="N52" s="754"/>
      <c r="O52" s="754"/>
      <c r="P52" s="754"/>
      <c r="Q52" s="754"/>
      <c r="R52" s="754"/>
      <c r="S52" s="754"/>
      <c r="T52" s="754"/>
      <c r="U52" s="754"/>
    </row>
    <row r="53" spans="2:21" ht="15" customHeight="1" x14ac:dyDescent="0.15">
      <c r="B53" s="850" t="s">
        <v>162</v>
      </c>
      <c r="C53" s="754"/>
      <c r="D53" s="754"/>
      <c r="E53" s="754"/>
      <c r="F53" s="754"/>
      <c r="G53" s="754"/>
      <c r="H53" s="754"/>
      <c r="I53" s="754"/>
      <c r="J53" s="754"/>
      <c r="K53" s="754"/>
      <c r="L53" s="754"/>
      <c r="M53" s="754"/>
      <c r="N53" s="754"/>
      <c r="O53" s="754"/>
      <c r="P53" s="754"/>
      <c r="Q53" s="754"/>
      <c r="R53" s="754"/>
      <c r="S53" s="754"/>
      <c r="T53" s="754"/>
      <c r="U53" s="754"/>
    </row>
    <row r="54" spans="2:21" ht="15" customHeight="1" x14ac:dyDescent="0.15">
      <c r="B54" s="850"/>
      <c r="C54" s="754"/>
      <c r="D54" s="754"/>
      <c r="E54" s="754"/>
      <c r="F54" s="754"/>
      <c r="G54" s="754"/>
      <c r="H54" s="754"/>
      <c r="I54" s="754"/>
      <c r="J54" s="754"/>
      <c r="K54" s="754"/>
      <c r="L54" s="754"/>
      <c r="M54" s="754"/>
      <c r="N54" s="754"/>
      <c r="O54" s="754"/>
      <c r="P54" s="754"/>
      <c r="Q54" s="754"/>
      <c r="R54" s="754"/>
      <c r="S54" s="754"/>
      <c r="T54" s="754"/>
      <c r="U54" s="754"/>
    </row>
    <row r="55" spans="2:21" ht="15" customHeight="1" x14ac:dyDescent="0.15">
      <c r="B55" s="850" t="s">
        <v>154</v>
      </c>
      <c r="C55" s="754"/>
      <c r="D55" s="754"/>
      <c r="E55" s="754"/>
      <c r="F55" s="754"/>
      <c r="G55" s="754"/>
      <c r="H55" s="754"/>
      <c r="I55" s="754"/>
      <c r="J55" s="754"/>
      <c r="K55" s="754"/>
      <c r="L55" s="754"/>
      <c r="M55" s="754"/>
      <c r="N55" s="754"/>
      <c r="O55" s="754"/>
      <c r="P55" s="754"/>
      <c r="Q55" s="754"/>
      <c r="R55" s="754"/>
      <c r="S55" s="754"/>
      <c r="T55" s="754"/>
      <c r="U55" s="754"/>
    </row>
    <row r="56" spans="2:21" ht="15" customHeight="1" x14ac:dyDescent="0.15">
      <c r="B56" s="850"/>
      <c r="C56" s="754"/>
      <c r="D56" s="754"/>
      <c r="E56" s="754"/>
      <c r="F56" s="754"/>
      <c r="G56" s="754"/>
      <c r="H56" s="754"/>
      <c r="I56" s="754"/>
      <c r="J56" s="754"/>
      <c r="K56" s="754"/>
      <c r="L56" s="754"/>
      <c r="M56" s="754"/>
      <c r="N56" s="754"/>
      <c r="O56" s="754"/>
      <c r="P56" s="754"/>
      <c r="Q56" s="754"/>
      <c r="R56" s="754"/>
      <c r="S56" s="754"/>
      <c r="T56" s="754"/>
      <c r="U56" s="754"/>
    </row>
    <row r="57" spans="2:21" ht="15" customHeight="1" x14ac:dyDescent="0.15">
      <c r="B57" s="879" t="s">
        <v>102</v>
      </c>
      <c r="C57" s="879"/>
      <c r="D57" s="879"/>
      <c r="E57" s="879"/>
      <c r="F57" s="879"/>
      <c r="G57" s="879"/>
      <c r="H57" s="879"/>
      <c r="I57" s="879"/>
      <c r="J57" s="879"/>
      <c r="K57" s="879"/>
      <c r="L57" s="879"/>
      <c r="M57" s="879"/>
      <c r="N57" s="879"/>
      <c r="O57" s="879"/>
      <c r="P57" s="879"/>
      <c r="Q57" s="879"/>
      <c r="R57" s="879"/>
      <c r="S57" s="879"/>
      <c r="T57" s="879"/>
      <c r="U57" s="879"/>
    </row>
  </sheetData>
  <mergeCells count="100">
    <mergeCell ref="B49:B50"/>
    <mergeCell ref="C46:U46"/>
    <mergeCell ref="B57:U57"/>
    <mergeCell ref="B51:B52"/>
    <mergeCell ref="B53:B54"/>
    <mergeCell ref="B55:B56"/>
    <mergeCell ref="C47:U48"/>
    <mergeCell ref="C49:U50"/>
    <mergeCell ref="C51:U52"/>
    <mergeCell ref="C53:U54"/>
    <mergeCell ref="C55:U56"/>
    <mergeCell ref="B40:B43"/>
    <mergeCell ref="C40:U43"/>
    <mergeCell ref="B44:U44"/>
    <mergeCell ref="B45:U45"/>
    <mergeCell ref="B47:B48"/>
    <mergeCell ref="M39:N39"/>
    <mergeCell ref="R38:T38"/>
    <mergeCell ref="R39:T39"/>
    <mergeCell ref="B36:B39"/>
    <mergeCell ref="C37:H37"/>
    <mergeCell ref="I37:K37"/>
    <mergeCell ref="C38:H38"/>
    <mergeCell ref="I38:K38"/>
    <mergeCell ref="R37:T37"/>
    <mergeCell ref="R36:U36"/>
    <mergeCell ref="C39:H39"/>
    <mergeCell ref="I39:K39"/>
    <mergeCell ref="C36:H36"/>
    <mergeCell ref="I36:L36"/>
    <mergeCell ref="M36:Q36"/>
    <mergeCell ref="M37:N37"/>
    <mergeCell ref="B34:B35"/>
    <mergeCell ref="C35:D35"/>
    <mergeCell ref="C34:D34"/>
    <mergeCell ref="E34:G34"/>
    <mergeCell ref="E35:G35"/>
    <mergeCell ref="F12:U12"/>
    <mergeCell ref="B14:B17"/>
    <mergeCell ref="B18:B21"/>
    <mergeCell ref="C14:U17"/>
    <mergeCell ref="C18:U21"/>
    <mergeCell ref="C13:U13"/>
    <mergeCell ref="F7:U7"/>
    <mergeCell ref="F8:U8"/>
    <mergeCell ref="F9:U9"/>
    <mergeCell ref="F10:U10"/>
    <mergeCell ref="F11:U11"/>
    <mergeCell ref="B1:U1"/>
    <mergeCell ref="B3:U3"/>
    <mergeCell ref="L4:M4"/>
    <mergeCell ref="C11:D11"/>
    <mergeCell ref="C12:D12"/>
    <mergeCell ref="F6:U6"/>
    <mergeCell ref="B2:U2"/>
    <mergeCell ref="C4:I4"/>
    <mergeCell ref="C5:U5"/>
    <mergeCell ref="B6:B12"/>
    <mergeCell ref="J4:K4"/>
    <mergeCell ref="C6:D6"/>
    <mergeCell ref="C7:D7"/>
    <mergeCell ref="C8:D8"/>
    <mergeCell ref="C9:D9"/>
    <mergeCell ref="C10:D10"/>
    <mergeCell ref="C32:G32"/>
    <mergeCell ref="C33:G33"/>
    <mergeCell ref="H32:Q32"/>
    <mergeCell ref="H33:Q33"/>
    <mergeCell ref="L35:M35"/>
    <mergeCell ref="Q35:U35"/>
    <mergeCell ref="I35:K35"/>
    <mergeCell ref="I34:U34"/>
    <mergeCell ref="M38:N38"/>
    <mergeCell ref="R33:T33"/>
    <mergeCell ref="B22:U22"/>
    <mergeCell ref="C25:U25"/>
    <mergeCell ref="B28:B33"/>
    <mergeCell ref="R31:T31"/>
    <mergeCell ref="R32:T32"/>
    <mergeCell ref="B23:U23"/>
    <mergeCell ref="C28:G28"/>
    <mergeCell ref="C31:G31"/>
    <mergeCell ref="H28:Q28"/>
    <mergeCell ref="H29:Q29"/>
    <mergeCell ref="Q24:R24"/>
    <mergeCell ref="O24:P24"/>
    <mergeCell ref="C24:N24"/>
    <mergeCell ref="C29:G29"/>
    <mergeCell ref="C30:G30"/>
    <mergeCell ref="D26:F26"/>
    <mergeCell ref="H30:Q30"/>
    <mergeCell ref="H31:Q31"/>
    <mergeCell ref="R28:U28"/>
    <mergeCell ref="R29:T29"/>
    <mergeCell ref="R30:T30"/>
    <mergeCell ref="C27:F27"/>
    <mergeCell ref="G27:U27"/>
    <mergeCell ref="P26:U26"/>
    <mergeCell ref="L26:N26"/>
    <mergeCell ref="H26:J26"/>
  </mergeCells>
  <phoneticPr fontId="1"/>
  <printOptions horizontalCentered="1"/>
  <pageMargins left="0.70866141732283472" right="0.70866141732283472" top="0.39370078740157483" bottom="0.19685039370078741"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95250</xdr:colOff>
                    <xdr:row>24</xdr:row>
                    <xdr:rowOff>161925</xdr:rowOff>
                  </from>
                  <to>
                    <xdr:col>8</xdr:col>
                    <xdr:colOff>161925</xdr:colOff>
                    <xdr:row>26</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76200</xdr:colOff>
                    <xdr:row>24</xdr:row>
                    <xdr:rowOff>171450</xdr:rowOff>
                  </from>
                  <to>
                    <xdr:col>12</xdr:col>
                    <xdr:colOff>142875</xdr:colOff>
                    <xdr:row>26</xdr:row>
                    <xdr:rowOff>28575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2</xdr:col>
                    <xdr:colOff>76200</xdr:colOff>
                    <xdr:row>24</xdr:row>
                    <xdr:rowOff>161925</xdr:rowOff>
                  </from>
                  <to>
                    <xdr:col>4</xdr:col>
                    <xdr:colOff>142875</xdr:colOff>
                    <xdr:row>26</xdr:row>
                    <xdr:rowOff>19050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14</xdr:col>
                    <xdr:colOff>66675</xdr:colOff>
                    <xdr:row>24</xdr:row>
                    <xdr:rowOff>171450</xdr:rowOff>
                  </from>
                  <to>
                    <xdr:col>16</xdr:col>
                    <xdr:colOff>133350</xdr:colOff>
                    <xdr:row>26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vt:lpstr>
      <vt:lpstr>様式第1号</vt:lpstr>
      <vt:lpstr>別紙1-1、１-２</vt:lpstr>
      <vt:lpstr>別紙2</vt:lpstr>
      <vt:lpstr>別紙3 </vt:lpstr>
      <vt:lpstr>別記様式</vt:lpstr>
      <vt:lpstr>別記様式（対象経費明細）</vt:lpstr>
      <vt:lpstr>創業補足添付書類</vt:lpstr>
      <vt:lpstr>'（要提出）提出資料チェックシート '!Print_Area</vt:lpstr>
      <vt:lpstr>業種コード!Print_Area</vt:lpstr>
      <vt:lpstr>創業補足添付書類!Print_Area</vt:lpstr>
      <vt:lpstr>別記様式!Print_Area</vt:lpstr>
      <vt:lpstr>'別記様式（対象経費明細）'!Print_Area</vt:lpstr>
      <vt:lpstr>'別紙1-1、１-２'!Print_Area</vt:lpstr>
      <vt:lpstr>別紙2!Print_Area</vt:lpstr>
      <vt:lpstr>'別紙3 '!Print_Area</vt:lpstr>
      <vt:lpstr>様式第1号!Print_Area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cp:lastModifiedBy>
  <cp:lastPrinted>2020-03-31T01:49:04Z</cp:lastPrinted>
  <dcterms:created xsi:type="dcterms:W3CDTF">2016-08-08T00:07:57Z</dcterms:created>
  <dcterms:modified xsi:type="dcterms:W3CDTF">2020-03-31T02:45:29Z</dcterms:modified>
</cp:coreProperties>
</file>