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bookViews>
    <workbookView xWindow="0" yWindow="0" windowWidth="11052" windowHeight="9672" activeTab="1"/>
  </bookViews>
  <sheets>
    <sheet name="提出書類チェック表" sheetId="6" r:id="rId1"/>
    <sheet name="①事業計画書" sheetId="5" r:id="rId2"/>
    <sheet name="②（様式第1・別紙）経費明細" sheetId="2" r:id="rId3"/>
    <sheet name="③（様式第1）交付申請書" sheetId="1" r:id="rId4"/>
    <sheet name="同意書" sheetId="9" r:id="rId5"/>
    <sheet name="Sheet2" sheetId="11" state="hidden" r:id="rId6"/>
  </sheets>
  <definedNames>
    <definedName name="_xlnm.Print_Area" localSheetId="1">①事業計画書!$A$1:$H$207</definedName>
    <definedName name="_xlnm.Print_Area" localSheetId="2">'②（様式第1・別紙）経費明細'!$A$1:$G$27</definedName>
    <definedName name="_xlnm.Print_Area" localSheetId="3">'③（様式第1）交付申請書'!$A$1:$I$38</definedName>
    <definedName name="_xlnm.Print_Area" localSheetId="0">提出書類チェック表!$A$1:$G$29</definedName>
    <definedName name="_xlnm.Print_Area" localSheetId="4">同意書!$A$1:$I$23</definedName>
  </definedNames>
  <calcPr calcId="162913"/>
</workbook>
</file>

<file path=xl/calcChain.xml><?xml version="1.0" encoding="utf-8"?>
<calcChain xmlns="http://schemas.openxmlformats.org/spreadsheetml/2006/main">
  <c r="F27" i="5" l="1"/>
  <c r="H180" i="5" l="1"/>
  <c r="E4" i="6" l="1"/>
  <c r="A21" i="1"/>
  <c r="G11" i="1"/>
  <c r="G8" i="1"/>
  <c r="G7" i="1"/>
  <c r="D22" i="2"/>
  <c r="D23" i="2" s="1"/>
  <c r="A25" i="1" s="1"/>
  <c r="F4" i="2"/>
  <c r="H4" i="5"/>
</calcChain>
</file>

<file path=xl/sharedStrings.xml><?xml version="1.0" encoding="utf-8"?>
<sst xmlns="http://schemas.openxmlformats.org/spreadsheetml/2006/main" count="1202" uniqueCount="903">
  <si>
    <t>（様式第１）</t>
  </si>
  <si>
    <t>公益財団法人北海道中小企業総合支援センター　御中</t>
  </si>
  <si>
    <t>記</t>
  </si>
  <si>
    <r>
      <t>２．</t>
    </r>
    <r>
      <rPr>
        <sz val="10.5"/>
        <color theme="1"/>
        <rFont val="ＭＳ 明朝"/>
        <family val="1"/>
        <charset val="128"/>
      </rPr>
      <t>起業支援金交付申請</t>
    </r>
    <r>
      <rPr>
        <sz val="10.5"/>
        <color rgb="FF000000"/>
        <rFont val="ＭＳ 明朝"/>
        <family val="1"/>
        <charset val="128"/>
      </rPr>
      <t>額</t>
    </r>
  </si>
  <si>
    <t>３．事業実施期間：当該事業を行う事業実施期間は、以下のとおりです。</t>
  </si>
  <si>
    <t>４．申請事業の内容</t>
  </si>
  <si>
    <t>（様式第１・別紙）</t>
    <rPh sb="1" eb="3">
      <t>ヨウシキ</t>
    </rPh>
    <rPh sb="3" eb="4">
      <t>ダイ</t>
    </rPh>
    <rPh sb="6" eb="8">
      <t>ベッシ</t>
    </rPh>
    <phoneticPr fontId="28"/>
  </si>
  <si>
    <t>申請事業の経費明細</t>
    <rPh sb="0" eb="2">
      <t>シンセイ</t>
    </rPh>
    <rPh sb="2" eb="4">
      <t>ジギョウ</t>
    </rPh>
    <rPh sb="3" eb="4">
      <t>ギョウ</t>
    </rPh>
    <rPh sb="5" eb="7">
      <t>ケイヒ</t>
    </rPh>
    <rPh sb="7" eb="9">
      <t>メイサイ</t>
    </rPh>
    <phoneticPr fontId="28"/>
  </si>
  <si>
    <t>（単位：円）</t>
    <rPh sb="1" eb="3">
      <t>タンイ</t>
    </rPh>
    <rPh sb="4" eb="5">
      <t>エン</t>
    </rPh>
    <phoneticPr fontId="28"/>
  </si>
  <si>
    <t>経費区分</t>
  </si>
  <si>
    <t>①</t>
    <phoneticPr fontId="28"/>
  </si>
  <si>
    <t>人件費</t>
  </si>
  <si>
    <t>②</t>
    <phoneticPr fontId="28"/>
  </si>
  <si>
    <t>店舗等借料</t>
    <rPh sb="3" eb="5">
      <t>シャクリョウ</t>
    </rPh>
    <phoneticPr fontId="28"/>
  </si>
  <si>
    <t>③</t>
    <phoneticPr fontId="28"/>
  </si>
  <si>
    <t>設備費</t>
  </si>
  <si>
    <t>④</t>
    <phoneticPr fontId="28"/>
  </si>
  <si>
    <t>原材料費</t>
  </si>
  <si>
    <t>⑤</t>
    <phoneticPr fontId="28"/>
  </si>
  <si>
    <t>借料</t>
    <rPh sb="0" eb="2">
      <t>シャクリョウ</t>
    </rPh>
    <phoneticPr fontId="28"/>
  </si>
  <si>
    <t>⑥</t>
    <phoneticPr fontId="28"/>
  </si>
  <si>
    <t>知的財産権等関連経費</t>
  </si>
  <si>
    <t>⑦</t>
    <phoneticPr fontId="28"/>
  </si>
  <si>
    <t>謝金</t>
  </si>
  <si>
    <t>⑧</t>
    <phoneticPr fontId="28"/>
  </si>
  <si>
    <t>旅費</t>
  </si>
  <si>
    <t>⑨</t>
    <phoneticPr fontId="28"/>
  </si>
  <si>
    <t>外注費</t>
    <rPh sb="0" eb="3">
      <t>ガイチュウヒ</t>
    </rPh>
    <phoneticPr fontId="28"/>
  </si>
  <si>
    <t>⑩</t>
    <phoneticPr fontId="28"/>
  </si>
  <si>
    <t>委託費</t>
    <rPh sb="0" eb="3">
      <t>イタクヒ</t>
    </rPh>
    <phoneticPr fontId="28"/>
  </si>
  <si>
    <t>⑪</t>
    <phoneticPr fontId="28"/>
  </si>
  <si>
    <t>⑫</t>
    <phoneticPr fontId="28"/>
  </si>
  <si>
    <t>広報費</t>
    <rPh sb="0" eb="3">
      <t>コウホウヒ</t>
    </rPh>
    <phoneticPr fontId="28"/>
  </si>
  <si>
    <t>⑬</t>
    <phoneticPr fontId="28"/>
  </si>
  <si>
    <t>その他</t>
    <rPh sb="2" eb="3">
      <t>タ</t>
    </rPh>
    <phoneticPr fontId="28"/>
  </si>
  <si>
    <t>合計額</t>
    <phoneticPr fontId="28"/>
  </si>
  <si>
    <t>A</t>
    <phoneticPr fontId="28"/>
  </si>
  <si>
    <t>起業支援金交付申請額</t>
    <rPh sb="0" eb="2">
      <t>キギョウ</t>
    </rPh>
    <rPh sb="2" eb="4">
      <t>シエン</t>
    </rPh>
    <rPh sb="4" eb="5">
      <t>キン</t>
    </rPh>
    <rPh sb="7" eb="9">
      <t>シンセイ</t>
    </rPh>
    <phoneticPr fontId="28"/>
  </si>
  <si>
    <t>B</t>
    <phoneticPr fontId="28"/>
  </si>
  <si>
    <t>(注1)</t>
    <rPh sb="1" eb="2">
      <t>チュウ</t>
    </rPh>
    <phoneticPr fontId="28"/>
  </si>
  <si>
    <t>(注2)</t>
    <rPh sb="1" eb="2">
      <t>チュウ</t>
    </rPh>
    <phoneticPr fontId="28"/>
  </si>
  <si>
    <t>申請者名：　　　　</t>
    <phoneticPr fontId="27"/>
  </si>
  <si>
    <r>
      <t>郵便番号：</t>
    </r>
    <r>
      <rPr>
        <sz val="10.5"/>
        <color theme="1"/>
        <rFont val="Century"/>
        <family val="1"/>
      </rPr>
      <t/>
    </r>
    <phoneticPr fontId="27"/>
  </si>
  <si>
    <t>住所：</t>
    <phoneticPr fontId="27"/>
  </si>
  <si>
    <t>ふりがな</t>
  </si>
  <si>
    <t>氏名</t>
  </si>
  <si>
    <t>申請者の略歴</t>
  </si>
  <si>
    <t>年月（西暦）</t>
    <rPh sb="3" eb="5">
      <t>セイレキ</t>
    </rPh>
    <phoneticPr fontId="27"/>
  </si>
  <si>
    <t>内　　　　容</t>
  </si>
  <si>
    <t>年　　月</t>
  </si>
  <si>
    <t>起業する事業の経験・知識</t>
    <rPh sb="10" eb="12">
      <t>チシキ</t>
    </rPh>
    <phoneticPr fontId="27"/>
  </si>
  <si>
    <t>事業に関する保有資格等</t>
    <rPh sb="6" eb="10">
      <t>ホユウシカク</t>
    </rPh>
    <rPh sb="10" eb="11">
      <t>ナド</t>
    </rPh>
    <phoneticPr fontId="27"/>
  </si>
  <si>
    <t>２．起業の形態</t>
  </si>
  <si>
    <t>法人を設立する場合</t>
    <rPh sb="7" eb="9">
      <t>バアイ</t>
    </rPh>
    <phoneticPr fontId="27"/>
  </si>
  <si>
    <t>出資者</t>
  </si>
  <si>
    <t>氏名または名称</t>
  </si>
  <si>
    <t>出資額</t>
  </si>
  <si>
    <t>みなし大企業への該当について</t>
  </si>
  <si>
    <t>３.事業内容</t>
  </si>
  <si>
    <t>実施項目</t>
  </si>
  <si>
    <t>8月</t>
  </si>
  <si>
    <t>9月</t>
  </si>
  <si>
    <t>10月</t>
  </si>
  <si>
    <t>11月</t>
  </si>
  <si>
    <t>12月</t>
    <phoneticPr fontId="27"/>
  </si>
  <si>
    <t>４．資金計画</t>
  </si>
  <si>
    <t>資金の種類</t>
  </si>
  <si>
    <t>合計金額</t>
  </si>
  <si>
    <t>千円</t>
  </si>
  <si>
    <t>金融機関からの借入</t>
    <rPh sb="7" eb="8">
      <t>カ</t>
    </rPh>
    <rPh sb="8" eb="9">
      <t>イ</t>
    </rPh>
    <phoneticPr fontId="27"/>
  </si>
  <si>
    <t>その他</t>
  </si>
  <si>
    <t>５．利益目標　　　　　　　　　　　　　　　　　　　　　　　　　　　　　　　</t>
    <phoneticPr fontId="27"/>
  </si>
  <si>
    <t>１年目</t>
  </si>
  <si>
    <t>２年目</t>
  </si>
  <si>
    <t>３年目</t>
  </si>
  <si>
    <t>４年目</t>
  </si>
  <si>
    <t>５年目</t>
  </si>
  <si>
    <t>経費</t>
  </si>
  <si>
    <t>賃借料</t>
  </si>
  <si>
    <t>従業員数</t>
  </si>
  <si>
    <t>人</t>
  </si>
  <si>
    <t>　人</t>
  </si>
  <si>
    <t>申請状況について</t>
  </si>
  <si>
    <t>補助金の名称</t>
  </si>
  <si>
    <t>生年月日
（西暦）</t>
    <rPh sb="6" eb="8">
      <t>セイレキ</t>
    </rPh>
    <phoneticPr fontId="27"/>
  </si>
  <si>
    <t>略歴</t>
  </si>
  <si>
    <t>項目</t>
  </si>
  <si>
    <t>必要書類等</t>
  </si>
  <si>
    <t>不要</t>
    <rPh sb="0" eb="2">
      <t>フヨウ</t>
    </rPh>
    <phoneticPr fontId="27"/>
  </si>
  <si>
    <t>・その他、応募いただいた事業計画の参考になる資料があれば添付してください。</t>
  </si>
  <si>
    <t>②事業概要</t>
  </si>
  <si>
    <t>①空き店舗（近隣商業地域又は商業地域に限る）を活用する。</t>
  </si>
  <si>
    <t>③札幌市以外の区域で創業する。</t>
  </si>
  <si>
    <t>千円</t>
    <rPh sb="0" eb="1">
      <t>セン</t>
    </rPh>
    <phoneticPr fontId="27"/>
  </si>
  <si>
    <t>利益（①－②－③）</t>
    <phoneticPr fontId="27"/>
  </si>
  <si>
    <t>合計（③）</t>
    <phoneticPr fontId="27"/>
  </si>
  <si>
    <t>売上高（①）</t>
    <phoneticPr fontId="27"/>
  </si>
  <si>
    <t>売上原価（②）</t>
    <phoneticPr fontId="27"/>
  </si>
  <si>
    <t>千円</t>
    <rPh sb="0" eb="2">
      <t>センエン</t>
    </rPh>
    <phoneticPr fontId="27"/>
  </si>
  <si>
    <t>補助実施主体（事務局名）</t>
    <rPh sb="7" eb="11">
      <t>ジムキョクメイ</t>
    </rPh>
    <phoneticPr fontId="27"/>
  </si>
  <si>
    <t>補助金額</t>
    <rPh sb="0" eb="2">
      <t>ホジョ</t>
    </rPh>
    <phoneticPr fontId="27"/>
  </si>
  <si>
    <t>業種名</t>
    <rPh sb="0" eb="2">
      <t>ギョウシュ</t>
    </rPh>
    <rPh sb="2" eb="3">
      <t>メイ</t>
    </rPh>
    <phoneticPr fontId="27"/>
  </si>
  <si>
    <t>PowerPoint プレゼンテーション (meti.go.jp)</t>
  </si>
  <si>
    <t>https://www.soumu.go.jp/toukei_toukatsu/index/seido/sangyo/02toukatsu01_03000044.html</t>
    <phoneticPr fontId="27"/>
  </si>
  <si>
    <t>１．事業テーマ名</t>
  </si>
  <si>
    <t>←様式第１・別紙より自動反映</t>
    <rPh sb="1" eb="4">
      <t>ヨウシキダイ</t>
    </rPh>
    <rPh sb="6" eb="8">
      <t>ベッシ</t>
    </rPh>
    <rPh sb="10" eb="14">
      <t>ジドウハンエイ</t>
    </rPh>
    <phoneticPr fontId="27"/>
  </si>
  <si>
    <t>調達先の種類</t>
    <rPh sb="4" eb="6">
      <t>シュルイ</t>
    </rPh>
    <phoneticPr fontId="27"/>
  </si>
  <si>
    <t>　別添「事業計画書」のとおり</t>
    <phoneticPr fontId="27"/>
  </si>
  <si>
    <t>内容がわかる資料（旅程や外注、委託の内容等）と価格根拠資料（見積書等）を必ず添付してください。（人件費は(2)に積算根拠を記載してください。）</t>
    <rPh sb="0" eb="2">
      <t>ナイヨウ</t>
    </rPh>
    <rPh sb="6" eb="8">
      <t>シリョウ</t>
    </rPh>
    <rPh sb="9" eb="11">
      <t>リョテイ</t>
    </rPh>
    <rPh sb="12" eb="14">
      <t>ガイチュウ</t>
    </rPh>
    <rPh sb="15" eb="17">
      <t>イタク</t>
    </rPh>
    <rPh sb="18" eb="20">
      <t>ナイヨウ</t>
    </rPh>
    <rPh sb="20" eb="21">
      <t>ナド</t>
    </rPh>
    <rPh sb="23" eb="25">
      <t>カカク</t>
    </rPh>
    <rPh sb="25" eb="27">
      <t>コンキョ</t>
    </rPh>
    <rPh sb="27" eb="29">
      <t>シリョウ</t>
    </rPh>
    <rPh sb="30" eb="33">
      <t>ミツモリショ</t>
    </rPh>
    <rPh sb="33" eb="34">
      <t>ナド</t>
    </rPh>
    <rPh sb="36" eb="37">
      <t>カナラ</t>
    </rPh>
    <rPh sb="38" eb="40">
      <t>テンプ</t>
    </rPh>
    <rPh sb="48" eb="51">
      <t>ジンケンヒ</t>
    </rPh>
    <rPh sb="56" eb="60">
      <t>セキサンコンキョ</t>
    </rPh>
    <rPh sb="61" eb="63">
      <t>キサイ</t>
    </rPh>
    <phoneticPr fontId="28"/>
  </si>
  <si>
    <t>「(1)補助対象経費」は、本制度において補助対象とすることが認められる経費（募集要項参照）。</t>
    <rPh sb="38" eb="42">
      <t>ボシュウヨウコウ</t>
    </rPh>
    <rPh sb="42" eb="44">
      <t>サンショウ</t>
    </rPh>
    <phoneticPr fontId="28"/>
  </si>
  <si>
    <t>(1)補助対象経費
(消費税抜金額)</t>
    <rPh sb="3" eb="5">
      <t>ホジョ</t>
    </rPh>
    <rPh sb="5" eb="7">
      <t>タイショウ</t>
    </rPh>
    <rPh sb="7" eb="9">
      <t>ケイヒ</t>
    </rPh>
    <phoneticPr fontId="28"/>
  </si>
  <si>
    <t>(2)補助対象経費の内訳
（積算明細）</t>
    <rPh sb="3" eb="5">
      <t>ホジョ</t>
    </rPh>
    <rPh sb="5" eb="7">
      <t>タイショウ</t>
    </rPh>
    <rPh sb="7" eb="9">
      <t>ケイヒ</t>
    </rPh>
    <rPh sb="14" eb="16">
      <t>セキサン</t>
    </rPh>
    <rPh sb="16" eb="18">
      <t>メイサイ</t>
    </rPh>
    <phoneticPr fontId="28"/>
  </si>
  <si>
    <t>←事業計画書より自動反映</t>
    <rPh sb="1" eb="6">
      <t>ジギョウケイカクショ</t>
    </rPh>
    <rPh sb="8" eb="12">
      <t>ジドウハンエイ</t>
    </rPh>
    <phoneticPr fontId="27"/>
  </si>
  <si>
    <t>　・Ａの1/2以内、千円単位未満切捨て
　・200万円以内の金額</t>
    <rPh sb="10" eb="12">
      <t>センエン</t>
    </rPh>
    <phoneticPr fontId="28"/>
  </si>
  <si>
    <r>
      <t xml:space="preserve">備　考
</t>
    </r>
    <r>
      <rPr>
        <sz val="9"/>
        <rFont val="ＭＳ ゴシック"/>
        <family val="3"/>
        <charset val="128"/>
      </rPr>
      <t>（支払予定先等）</t>
    </r>
    <rPh sb="0" eb="1">
      <t>ソナエ</t>
    </rPh>
    <rPh sb="2" eb="3">
      <t>コウ</t>
    </rPh>
    <phoneticPr fontId="28"/>
  </si>
  <si>
    <t>年齢</t>
    <rPh sb="0" eb="2">
      <t>ネンレイ</t>
    </rPh>
    <phoneticPr fontId="27"/>
  </si>
  <si>
    <t>FAX</t>
    <phoneticPr fontId="27"/>
  </si>
  <si>
    <t>アルバイト従業員</t>
    <phoneticPr fontId="27"/>
  </si>
  <si>
    <t>フルタイム従業員</t>
    <phoneticPr fontId="27"/>
  </si>
  <si>
    <t>その他（　　）</t>
    <rPh sb="2" eb="3">
      <t>タ</t>
    </rPh>
    <phoneticPr fontId="27"/>
  </si>
  <si>
    <t>合　計　　</t>
    <phoneticPr fontId="27"/>
  </si>
  <si>
    <t>※みなし大企業については、募集要項Ｐ.１「３.対象者（２）」を参照</t>
    <phoneticPr fontId="27"/>
  </si>
  <si>
    <t>経験（年数）</t>
    <rPh sb="3" eb="5">
      <t>ネンスウ</t>
    </rPh>
    <phoneticPr fontId="27"/>
  </si>
  <si>
    <t>知識</t>
    <phoneticPr fontId="27"/>
  </si>
  <si>
    <t>所属・役職・関係等</t>
    <rPh sb="8" eb="9">
      <t>ナド</t>
    </rPh>
    <phoneticPr fontId="27"/>
  </si>
  <si>
    <t>計（①）</t>
    <phoneticPr fontId="27"/>
  </si>
  <si>
    <t>計（➁）</t>
    <phoneticPr fontId="27"/>
  </si>
  <si>
    <t>※①と②の値は一致すること。</t>
    <phoneticPr fontId="27"/>
  </si>
  <si>
    <t>内訳等</t>
    <rPh sb="0" eb="2">
      <t>ウチワケ</t>
    </rPh>
    <rPh sb="2" eb="3">
      <t>ナド</t>
    </rPh>
    <phoneticPr fontId="27"/>
  </si>
  <si>
    <t>内訳</t>
    <phoneticPr fontId="27"/>
  </si>
  <si>
    <t>チェック欄</t>
    <rPh sb="4" eb="5">
      <t>ラン</t>
    </rPh>
    <phoneticPr fontId="27"/>
  </si>
  <si>
    <t>分類コード
（３桁）</t>
    <phoneticPr fontId="27"/>
  </si>
  <si>
    <t>営業日・
時間</t>
    <rPh sb="5" eb="7">
      <t>ジカン</t>
    </rPh>
    <phoneticPr fontId="27"/>
  </si>
  <si>
    <t>例.会社設立、プレオープン、グランドオープン</t>
    <phoneticPr fontId="27"/>
  </si>
  <si>
    <t>←選択してください</t>
    <rPh sb="1" eb="3">
      <t>センタク</t>
    </rPh>
    <phoneticPr fontId="27"/>
  </si>
  <si>
    <t>（　　　　　　　　　　　　　　　　　　　　　　　　　　　　）　</t>
    <phoneticPr fontId="27"/>
  </si>
  <si>
    <t>廃業又は退任した場合の（廃業・退任日：　　年　　月　　日）</t>
    <rPh sb="8" eb="10">
      <t>バアイ</t>
    </rPh>
    <phoneticPr fontId="27"/>
  </si>
  <si>
    <t>ある場合は年数：　　年</t>
    <rPh sb="2" eb="4">
      <t>バアイ</t>
    </rPh>
    <rPh sb="5" eb="7">
      <t>ネンスウ</t>
    </rPh>
    <rPh sb="10" eb="11">
      <t>ネン</t>
    </rPh>
    <phoneticPr fontId="27"/>
  </si>
  <si>
    <t>該当しない</t>
    <phoneticPr fontId="27"/>
  </si>
  <si>
    <t>営業日：　　曜日（　　時～　　時）</t>
    <rPh sb="0" eb="3">
      <t>エイギョウヒ</t>
    </rPh>
    <rPh sb="6" eb="8">
      <t>ヨウビ</t>
    </rPh>
    <rPh sb="11" eb="12">
      <t>ジ</t>
    </rPh>
    <rPh sb="15" eb="16">
      <t>ジ</t>
    </rPh>
    <phoneticPr fontId="27"/>
  </si>
  <si>
    <t>　　　　定休日：　　曜日</t>
    <phoneticPr fontId="27"/>
  </si>
  <si>
    <t>住　所</t>
    <phoneticPr fontId="27"/>
  </si>
  <si>
    <t>補助対象経費の費目</t>
    <rPh sb="4" eb="6">
      <t>ケイヒ</t>
    </rPh>
    <rPh sb="7" eb="9">
      <t>ヒモク</t>
    </rPh>
    <phoneticPr fontId="27"/>
  </si>
  <si>
    <t>＜記載にあたっての留意事項＞</t>
    <phoneticPr fontId="27"/>
  </si>
  <si>
    <t>＜個人情報の取扱について＞</t>
    <phoneticPr fontId="27"/>
  </si>
  <si>
    <t>（経験がある場合は経験年数：　　年）</t>
    <rPh sb="1" eb="3">
      <t>ケイケン</t>
    </rPh>
    <rPh sb="6" eb="8">
      <t>バアイ</t>
    </rPh>
    <rPh sb="9" eb="11">
      <t>ケイケン</t>
    </rPh>
    <rPh sb="11" eb="13">
      <t>ネンスウ</t>
    </rPh>
    <rPh sb="16" eb="17">
      <t>ネン</t>
    </rPh>
    <phoneticPr fontId="27"/>
  </si>
  <si>
    <t>１．申請者について（選択項目は、該当するものを選択してください。）</t>
    <rPh sb="23" eb="25">
      <t>センタク</t>
    </rPh>
    <phoneticPr fontId="27"/>
  </si>
  <si>
    <t>資金の調達先</t>
    <phoneticPr fontId="27"/>
  </si>
  <si>
    <t>年月（西暦）</t>
    <rPh sb="3" eb="5">
      <t>セイレキ</t>
    </rPh>
    <phoneticPr fontId="27"/>
  </si>
  <si>
    <t>←和暦で表示させてください</t>
    <rPh sb="1" eb="3">
      <t>ワレキ</t>
    </rPh>
    <rPh sb="4" eb="6">
      <t>ヒョウジ</t>
    </rPh>
    <phoneticPr fontId="27"/>
  </si>
  <si>
    <t>←事業完了予定日を記入してください</t>
    <rPh sb="1" eb="5">
      <t>ジギョウカンリョウ</t>
    </rPh>
    <rPh sb="5" eb="8">
      <t>ヨテイヒ</t>
    </rPh>
    <rPh sb="9" eb="11">
      <t>キニュウ</t>
    </rPh>
    <phoneticPr fontId="27"/>
  </si>
  <si>
    <t>←①から⑫のうち、計上する欄に記入してください
（⑬に計上を希望する場合は事前に事務局へ相談すること）</t>
    <rPh sb="9" eb="11">
      <t>ケイジョウ</t>
    </rPh>
    <rPh sb="13" eb="14">
      <t>ラン</t>
    </rPh>
    <rPh sb="15" eb="17">
      <t>キニュウ</t>
    </rPh>
    <rPh sb="27" eb="29">
      <t>ケイジョウ</t>
    </rPh>
    <rPh sb="30" eb="32">
      <t>キボウ</t>
    </rPh>
    <rPh sb="34" eb="36">
      <t>バアイ</t>
    </rPh>
    <rPh sb="37" eb="39">
      <t>ジゼン</t>
    </rPh>
    <rPh sb="39" eb="40">
      <t>ジゼン</t>
    </rPh>
    <rPh sb="40" eb="43">
      <t>ジムキョク</t>
    </rPh>
    <rPh sb="44" eb="46">
      <t>ソウダン</t>
    </rPh>
    <phoneticPr fontId="27"/>
  </si>
  <si>
    <t xml:space="preserve"> @</t>
    <phoneticPr fontId="27"/>
  </si>
  <si>
    <t>　人
（　人）</t>
    <rPh sb="1" eb="2">
      <t>ニン</t>
    </rPh>
    <rPh sb="5" eb="6">
      <t>ニン</t>
    </rPh>
    <phoneticPr fontId="27"/>
  </si>
  <si>
    <t>　年　月</t>
    <rPh sb="1" eb="2">
      <t>ネン</t>
    </rPh>
    <rPh sb="3" eb="4">
      <t>ガツ</t>
    </rPh>
    <phoneticPr fontId="27"/>
  </si>
  <si>
    <t>【提出必要書類チェック表】</t>
    <rPh sb="1" eb="3">
      <t>テイシュツ</t>
    </rPh>
    <rPh sb="3" eb="5">
      <t>ヒツヨウ</t>
    </rPh>
    <rPh sb="5" eb="7">
      <t>ショルイ</t>
    </rPh>
    <rPh sb="11" eb="12">
      <t>ヒョウ</t>
    </rPh>
    <phoneticPr fontId="27"/>
  </si>
  <si>
    <t>（申請者名）</t>
    <rPh sb="1" eb="3">
      <t>シンセイ</t>
    </rPh>
    <rPh sb="3" eb="4">
      <t>シャ</t>
    </rPh>
    <rPh sb="4" eb="5">
      <t>メイ</t>
    </rPh>
    <phoneticPr fontId="28"/>
  </si>
  <si>
    <t>№</t>
    <phoneticPr fontId="28"/>
  </si>
  <si>
    <t>必要な書類･資料等</t>
    <rPh sb="0" eb="2">
      <t>ヒツヨウ</t>
    </rPh>
    <rPh sb="3" eb="5">
      <t>ショルイ</t>
    </rPh>
    <rPh sb="6" eb="8">
      <t>シリョウ</t>
    </rPh>
    <rPh sb="8" eb="9">
      <t>ナド</t>
    </rPh>
    <phoneticPr fontId="28"/>
  </si>
  <si>
    <t>特記事項</t>
    <rPh sb="0" eb="2">
      <t>トッキ</t>
    </rPh>
    <rPh sb="2" eb="4">
      <t>ジコウ</t>
    </rPh>
    <phoneticPr fontId="28"/>
  </si>
  <si>
    <t>チェック欄</t>
    <rPh sb="4" eb="5">
      <t>ラン</t>
    </rPh>
    <phoneticPr fontId="28"/>
  </si>
  <si>
    <t>提出必要書類チェック表(本表）</t>
    <rPh sb="12" eb="13">
      <t>ホン</t>
    </rPh>
    <rPh sb="13" eb="14">
      <t>ヒョウ</t>
    </rPh>
    <phoneticPr fontId="28"/>
  </si>
  <si>
    <t>指定様式</t>
    <rPh sb="0" eb="2">
      <t>シテイ</t>
    </rPh>
    <rPh sb="2" eb="4">
      <t>ヨウシキ</t>
    </rPh>
    <phoneticPr fontId="28"/>
  </si>
  <si>
    <t>申請事業の経費明細（様式第１・別紙）</t>
    <phoneticPr fontId="28"/>
  </si>
  <si>
    <t>対象経費の金額が判る資料</t>
    <rPh sb="10" eb="12">
      <t>シリョウ</t>
    </rPh>
    <phoneticPr fontId="28"/>
  </si>
  <si>
    <t>見積書、価格表などの写しなど</t>
    <rPh sb="4" eb="6">
      <t>カカク</t>
    </rPh>
    <rPh sb="6" eb="7">
      <t>ヒョウ</t>
    </rPh>
    <phoneticPr fontId="28"/>
  </si>
  <si>
    <t>対象経費を利用する取組みの具体的な実施内容が判る資料
（※見積書等で内容が確認できるものは不要）</t>
    <rPh sb="5" eb="7">
      <t>リヨウ</t>
    </rPh>
    <rPh sb="9" eb="11">
      <t>トリクミ</t>
    </rPh>
    <rPh sb="13" eb="16">
      <t>グタイテキ</t>
    </rPh>
    <rPh sb="17" eb="19">
      <t>ジッシ</t>
    </rPh>
    <rPh sb="24" eb="26">
      <t>シリョウ</t>
    </rPh>
    <rPh sb="29" eb="32">
      <t>ミツモリショ</t>
    </rPh>
    <rPh sb="32" eb="33">
      <t>トウ</t>
    </rPh>
    <rPh sb="34" eb="36">
      <t>ナイヨウ</t>
    </rPh>
    <rPh sb="37" eb="39">
      <t>カクニン</t>
    </rPh>
    <rPh sb="45" eb="47">
      <t>フヨウ</t>
    </rPh>
    <phoneticPr fontId="28"/>
  </si>
  <si>
    <t>＜資料の例＞
・賃貸借契約書（店舗等借料）
・カタログ（設備費等）
・専門家経歴、指導計画書（謝金）
・旅行計画書（旅費）
・市場調査計画書（マーケティング調査費等）
・第三者に外注、委託する内容が分かる資料（外注費・委託費）
・相見積書（委託費）</t>
    <rPh sb="1" eb="3">
      <t>シリョウ</t>
    </rPh>
    <rPh sb="4" eb="5">
      <t>レイ</t>
    </rPh>
    <rPh sb="8" eb="11">
      <t>チンタイシャク</t>
    </rPh>
    <rPh sb="11" eb="14">
      <t>ケイヤクショ</t>
    </rPh>
    <rPh sb="15" eb="17">
      <t>テンポ</t>
    </rPh>
    <rPh sb="17" eb="18">
      <t>トウ</t>
    </rPh>
    <rPh sb="18" eb="20">
      <t>シャクリョウ</t>
    </rPh>
    <rPh sb="28" eb="31">
      <t>セツビヒ</t>
    </rPh>
    <rPh sb="31" eb="32">
      <t>ナド</t>
    </rPh>
    <rPh sb="35" eb="38">
      <t>センモンカ</t>
    </rPh>
    <rPh sb="38" eb="40">
      <t>ケイレキ</t>
    </rPh>
    <rPh sb="41" eb="43">
      <t>シドウ</t>
    </rPh>
    <rPh sb="43" eb="45">
      <t>ケイカク</t>
    </rPh>
    <rPh sb="45" eb="46">
      <t>ショ</t>
    </rPh>
    <rPh sb="47" eb="49">
      <t>シャキン</t>
    </rPh>
    <rPh sb="52" eb="54">
      <t>リョコウ</t>
    </rPh>
    <rPh sb="54" eb="56">
      <t>ケイカク</t>
    </rPh>
    <rPh sb="56" eb="57">
      <t>ショ</t>
    </rPh>
    <rPh sb="58" eb="60">
      <t>リョヒ</t>
    </rPh>
    <rPh sb="63" eb="65">
      <t>シジョウ</t>
    </rPh>
    <rPh sb="65" eb="67">
      <t>チョウサ</t>
    </rPh>
    <rPh sb="67" eb="69">
      <t>ケイカク</t>
    </rPh>
    <rPh sb="69" eb="70">
      <t>ショ</t>
    </rPh>
    <rPh sb="78" eb="80">
      <t>チョウサ</t>
    </rPh>
    <rPh sb="80" eb="81">
      <t>ヒ</t>
    </rPh>
    <rPh sb="81" eb="82">
      <t>トウ</t>
    </rPh>
    <rPh sb="85" eb="88">
      <t>ダイサンシャ</t>
    </rPh>
    <rPh sb="89" eb="91">
      <t>ガイチュウ</t>
    </rPh>
    <rPh sb="92" eb="94">
      <t>イタク</t>
    </rPh>
    <rPh sb="96" eb="98">
      <t>ナイヨウ</t>
    </rPh>
    <rPh sb="99" eb="100">
      <t>ワ</t>
    </rPh>
    <rPh sb="102" eb="104">
      <t>シリョウ</t>
    </rPh>
    <rPh sb="105" eb="108">
      <t>ガイチュウヒ</t>
    </rPh>
    <rPh sb="109" eb="111">
      <t>イタク</t>
    </rPh>
    <rPh sb="111" eb="112">
      <t>ヒ</t>
    </rPh>
    <rPh sb="115" eb="116">
      <t>アイ</t>
    </rPh>
    <rPh sb="116" eb="118">
      <t>ミツ</t>
    </rPh>
    <rPh sb="118" eb="119">
      <t>ショ</t>
    </rPh>
    <rPh sb="120" eb="122">
      <t>イタク</t>
    </rPh>
    <rPh sb="122" eb="123">
      <t>ヒ</t>
    </rPh>
    <phoneticPr fontId="27"/>
  </si>
  <si>
    <t>住民票(発行後3ヵ月以内のもので、最新事項が記載されているもの）</t>
    <rPh sb="0" eb="3">
      <t>ジュウミンヒョウ</t>
    </rPh>
    <rPh sb="17" eb="19">
      <t>サイシン</t>
    </rPh>
    <rPh sb="19" eb="21">
      <t>ジコウ</t>
    </rPh>
    <rPh sb="22" eb="24">
      <t>キサイ</t>
    </rPh>
    <phoneticPr fontId="28"/>
  </si>
  <si>
    <t>市区町村が発行するもの</t>
    <rPh sb="0" eb="2">
      <t>シク</t>
    </rPh>
    <rPh sb="2" eb="4">
      <t>チョウソン</t>
    </rPh>
    <rPh sb="5" eb="7">
      <t>ハッコウ</t>
    </rPh>
    <phoneticPr fontId="27"/>
  </si>
  <si>
    <t>都道府県民税について未納がないことが分かる書類(発行後3ヵ月以内のもので、最新事項が記載されているもの）</t>
    <rPh sb="0" eb="6">
      <t>トドウフケンミンゼイ</t>
    </rPh>
    <rPh sb="10" eb="12">
      <t>ミノウ</t>
    </rPh>
    <rPh sb="18" eb="19">
      <t>ワ</t>
    </rPh>
    <rPh sb="21" eb="23">
      <t>ショルイ</t>
    </rPh>
    <phoneticPr fontId="28"/>
  </si>
  <si>
    <t>消費税等についての納税証明書（納税証明書その3）
（※過去に事業を行っていた者のみ提出）</t>
    <rPh sb="0" eb="3">
      <t>ショウヒゼイ</t>
    </rPh>
    <rPh sb="3" eb="4">
      <t>トウ</t>
    </rPh>
    <rPh sb="9" eb="14">
      <t>ノウゼイショウメイショ</t>
    </rPh>
    <rPh sb="15" eb="20">
      <t>ノウゼイショウメイショ</t>
    </rPh>
    <rPh sb="27" eb="29">
      <t>カコ</t>
    </rPh>
    <rPh sb="30" eb="32">
      <t>ジギョウ</t>
    </rPh>
    <rPh sb="33" eb="34">
      <t>オコナ</t>
    </rPh>
    <rPh sb="38" eb="39">
      <t>モノ</t>
    </rPh>
    <rPh sb="41" eb="43">
      <t>テイシュツ</t>
    </rPh>
    <phoneticPr fontId="27"/>
  </si>
  <si>
    <t>税務署が発行するもの</t>
    <rPh sb="0" eb="3">
      <t>ゼイムショ</t>
    </rPh>
    <rPh sb="4" eb="6">
      <t>ハッコウ</t>
    </rPh>
    <phoneticPr fontId="27"/>
  </si>
  <si>
    <t>同意書
（※未成年者の場合のみ提出）</t>
    <rPh sb="0" eb="3">
      <t>ドウイショ</t>
    </rPh>
    <rPh sb="15" eb="17">
      <t>テイシュツ</t>
    </rPh>
    <phoneticPr fontId="28"/>
  </si>
  <si>
    <t>指定様式</t>
    <rPh sb="0" eb="2">
      <t>シテイ</t>
    </rPh>
    <rPh sb="2" eb="4">
      <t>ヨウシキ</t>
    </rPh>
    <phoneticPr fontId="27"/>
  </si>
  <si>
    <t>他の補助金・助成金への応募状況がわかる資料（応募予定のものを含む）
（※他の補助金・助成金等の活用を行う者のみ提出）</t>
    <rPh sb="36" eb="37">
      <t>タ</t>
    </rPh>
    <rPh sb="38" eb="41">
      <t>ホジョキン</t>
    </rPh>
    <rPh sb="42" eb="45">
      <t>ジョセイキン</t>
    </rPh>
    <rPh sb="45" eb="46">
      <t>ナド</t>
    </rPh>
    <rPh sb="47" eb="49">
      <t>カツヨウ</t>
    </rPh>
    <rPh sb="50" eb="51">
      <t>オコナ</t>
    </rPh>
    <rPh sb="52" eb="53">
      <t>モノ</t>
    </rPh>
    <rPh sb="55" eb="57">
      <t>テイシュツ</t>
    </rPh>
    <phoneticPr fontId="28"/>
  </si>
  <si>
    <t>開業届の写し
（※申請時に既に開業届を提出している者のみ提出）</t>
    <rPh sb="28" eb="30">
      <t>テイシュツ</t>
    </rPh>
    <phoneticPr fontId="28"/>
  </si>
  <si>
    <t>全部履歴事項証明書
（※申請時に既に法人を設立している者のみ提出）</t>
    <rPh sb="0" eb="2">
      <t>ゼンブ</t>
    </rPh>
    <rPh sb="2" eb="4">
      <t>リレキ</t>
    </rPh>
    <rPh sb="4" eb="6">
      <t>ジコウ</t>
    </rPh>
    <rPh sb="6" eb="9">
      <t>ショウメイショ</t>
    </rPh>
    <rPh sb="30" eb="32">
      <t>テイシュツ</t>
    </rPh>
    <phoneticPr fontId="28"/>
  </si>
  <si>
    <t>事業内容がわかる資料等
（※申請時に既に起業している者のみ提出）</t>
    <rPh sb="14" eb="17">
      <t>シンセイジ</t>
    </rPh>
    <rPh sb="18" eb="19">
      <t>スデ</t>
    </rPh>
    <rPh sb="20" eb="22">
      <t>キギョウ</t>
    </rPh>
    <rPh sb="26" eb="27">
      <t>モノ</t>
    </rPh>
    <rPh sb="29" eb="31">
      <t>テイシュツ</t>
    </rPh>
    <phoneticPr fontId="28"/>
  </si>
  <si>
    <t>会社パンフレット等</t>
    <rPh sb="0" eb="2">
      <t>カイシャ</t>
    </rPh>
    <rPh sb="8" eb="9">
      <t>トウ</t>
    </rPh>
    <phoneticPr fontId="27"/>
  </si>
  <si>
    <t>用途地域証明書またはそれに準ずるもの
（※空き店舗（近隣商業地域又は商業地域に限る）を活用して起業する者のうち加点を希望する者のみ提出）</t>
    <rPh sb="0" eb="2">
      <t>ヨウト</t>
    </rPh>
    <rPh sb="2" eb="4">
      <t>チイキ</t>
    </rPh>
    <rPh sb="4" eb="7">
      <t>ショウメイショ</t>
    </rPh>
    <rPh sb="13" eb="14">
      <t>ジュン</t>
    </rPh>
    <rPh sb="65" eb="67">
      <t>テイシュツ</t>
    </rPh>
    <phoneticPr fontId="28"/>
  </si>
  <si>
    <t xml:space="preserve">
</t>
    <phoneticPr fontId="27"/>
  </si>
  <si>
    <t>廃業又は退任したことが分かる資料
（※過去に起業経験や法人の代表経験のある者のみ提出）</t>
    <rPh sb="0" eb="2">
      <t>ハイギョウ</t>
    </rPh>
    <rPh sb="2" eb="3">
      <t>マタ</t>
    </rPh>
    <rPh sb="4" eb="6">
      <t>タイニン</t>
    </rPh>
    <rPh sb="11" eb="12">
      <t>ワ</t>
    </rPh>
    <rPh sb="14" eb="16">
      <t>シリョウ</t>
    </rPh>
    <rPh sb="40" eb="42">
      <t>テイシュツ</t>
    </rPh>
    <phoneticPr fontId="28"/>
  </si>
  <si>
    <t>✔</t>
  </si>
  <si>
    <t>－</t>
  </si>
  <si>
    <t>ありの場合、
所得の種類→</t>
    <rPh sb="3" eb="5">
      <t>バアイ</t>
    </rPh>
    <rPh sb="7" eb="9">
      <t>ショトク</t>
    </rPh>
    <rPh sb="10" eb="12">
      <t>シュルイ</t>
    </rPh>
    <phoneticPr fontId="27"/>
  </si>
  <si>
    <t>起業に必要なすべての資金</t>
    <rPh sb="0" eb="2">
      <t>キギョウ</t>
    </rPh>
    <rPh sb="3" eb="5">
      <t>ヒツヨウ</t>
    </rPh>
    <rPh sb="10" eb="12">
      <t>シキン</t>
    </rPh>
    <phoneticPr fontId="27"/>
  </si>
  <si>
    <t>（※市区町村によって名称が異なる場合があります。）</t>
    <rPh sb="3" eb="4">
      <t>ク</t>
    </rPh>
    <rPh sb="13" eb="14">
      <t>コト</t>
    </rPh>
    <phoneticPr fontId="27"/>
  </si>
  <si>
    <t>廃業届又は履歴事項全部証明書</t>
    <rPh sb="0" eb="2">
      <t>ハイギョウ</t>
    </rPh>
    <rPh sb="2" eb="3">
      <t>トドケ</t>
    </rPh>
    <rPh sb="3" eb="4">
      <t>マタ</t>
    </rPh>
    <rPh sb="5" eb="7">
      <t>リレキ</t>
    </rPh>
    <rPh sb="7" eb="9">
      <t>ジコウ</t>
    </rPh>
    <rPh sb="9" eb="11">
      <t>ゼンブ</t>
    </rPh>
    <rPh sb="11" eb="14">
      <t>ショウメイショ</t>
    </rPh>
    <phoneticPr fontId="27"/>
  </si>
  <si>
    <t>同意書</t>
  </si>
  <si>
    <t>　私は、私が法定代理人を務める（申請者　氏名）が、公益財団法人北海道中小企業総合支援センターが実施する「地域課題解決型起業支援金」に申請するとともに、申請した創業計画が採択された場合には、当該創業計画に係る支援事業を遂行し、起業することに同意します。</t>
  </si>
  <si>
    <t>公益財団法人北海道中小企業総合支援センター理事長　様</t>
  </si>
  <si>
    <t>※自筆により記名・押印の上、「地域課題解決型起業支援金」事業計画書と併せてご提出ください。</t>
  </si>
  <si>
    <t>本人との関係：</t>
    <phoneticPr fontId="27"/>
  </si>
  <si>
    <t>同意者住所：</t>
    <phoneticPr fontId="27"/>
  </si>
  <si>
    <t>同意者氏名：　　　　　　　　　　　　㊞</t>
    <phoneticPr fontId="27"/>
  </si>
  <si>
    <t>　　　　</t>
    <phoneticPr fontId="27"/>
  </si>
  <si>
    <t>【注意】①事業計画書、②様式第１・別紙、（様式第１）③交付申請書の順に作成してください。</t>
    <rPh sb="1" eb="3">
      <t>チュウイ</t>
    </rPh>
    <rPh sb="5" eb="10">
      <t>ジギョウケイカクショ</t>
    </rPh>
    <rPh sb="12" eb="14">
      <t>ヨウシキ</t>
    </rPh>
    <rPh sb="14" eb="15">
      <t>ダイ</t>
    </rPh>
    <rPh sb="17" eb="19">
      <t>ベッシ</t>
    </rPh>
    <rPh sb="21" eb="24">
      <t>ヨウシキダイ</t>
    </rPh>
    <rPh sb="27" eb="29">
      <t>コウフ</t>
    </rPh>
    <rPh sb="29" eb="32">
      <t>シンセイショ</t>
    </rPh>
    <rPh sb="33" eb="34">
      <t>ジュン</t>
    </rPh>
    <rPh sb="35" eb="37">
      <t>サクセイ</t>
    </rPh>
    <phoneticPr fontId="27"/>
  </si>
  <si>
    <t>←都道府県から記載してください</t>
    <rPh sb="1" eb="5">
      <t>トドウフケン</t>
    </rPh>
    <rPh sb="7" eb="9">
      <t>キサイ</t>
    </rPh>
    <phoneticPr fontId="27"/>
  </si>
  <si>
    <t>【注意】①事業計画書、②様式第１・別紙（様式第１）、③交付申請書の順に作成してください。</t>
    <rPh sb="29" eb="31">
      <t>シンセイ</t>
    </rPh>
    <phoneticPr fontId="27"/>
  </si>
  <si>
    <t>←事業計画書より自動反映</t>
    <rPh sb="1" eb="3">
      <t>ジギョウ</t>
    </rPh>
    <rPh sb="3" eb="6">
      <t>ケイカクショ</t>
    </rPh>
    <rPh sb="8" eb="12">
      <t>ジドウハンエイ</t>
    </rPh>
    <phoneticPr fontId="27"/>
  </si>
  <si>
    <t>・記載欄は、適宜行を追加する等調整して構いません。</t>
    <rPh sb="6" eb="8">
      <t>テキギ</t>
    </rPh>
    <rPh sb="8" eb="9">
      <t>ギョウ</t>
    </rPh>
    <rPh sb="14" eb="15">
      <t>ナド</t>
    </rPh>
    <rPh sb="15" eb="17">
      <t>チョウセイ</t>
    </rPh>
    <rPh sb="19" eb="20">
      <t>カマ</t>
    </rPh>
    <phoneticPr fontId="27"/>
  </si>
  <si>
    <r>
      <t>　</t>
    </r>
    <r>
      <rPr>
        <sz val="10.5"/>
        <color theme="1"/>
        <rFont val="ＭＳ 明朝"/>
        <family val="1"/>
        <charset val="128"/>
      </rPr>
      <t>地域課題解決型起業支援金交付規程第８条第１項の規定に基づき、上記支援金の交付について下記のとおり申請します。
　なお、地域課題解決型起業支援事業費補助金交付要綱及び地域課題解決型起業支援金交付規程の定めるところに従うことを承知の上、申請します。</t>
    </r>
    <phoneticPr fontId="27"/>
  </si>
  <si>
    <t>５．誓約
　①虚偽の申請や報告等を行わないことを確約します。
　②反社会的勢力に該当せず、今後においても反社会的勢力との関係を持つ意思がないことを確
　　約します。
　③現在、訴訟による係争はなく、また、法令違反による処罰を受けておらず事業運営に支障の
　　ないことを確約します。
　④交付決定を受けた場合、補助事業期間中及び補助事業期間終了後も、法令を順守し本事業を
　　実施・継続していくことを確約します。
　⑤募集要項の内容を確認した上で申請します。</t>
    <phoneticPr fontId="27"/>
  </si>
  <si>
    <t>（注）
・交付申請額は、様式第1・別紙「申請事業の経費明細」のB欄の額
・起業支援金交付申請額は、補助対象経費の1/2以内であって、千円未満切り捨てによる金額で
　あること。</t>
    <phoneticPr fontId="27"/>
  </si>
  <si>
    <t>申請日：</t>
    <rPh sb="0" eb="3">
      <t>シンセイヒ</t>
    </rPh>
    <phoneticPr fontId="27"/>
  </si>
  <si>
    <t>申請者（起業者）が未成年者の場合は本書を提出してください。</t>
    <rPh sb="0" eb="3">
      <t>シンセイシャ</t>
    </rPh>
    <rPh sb="4" eb="7">
      <t>キギョウシャ</t>
    </rPh>
    <rPh sb="9" eb="12">
      <t>ミセイネン</t>
    </rPh>
    <rPh sb="12" eb="13">
      <t>シャ</t>
    </rPh>
    <rPh sb="14" eb="16">
      <t>バアイ</t>
    </rPh>
    <rPh sb="17" eb="19">
      <t>ホンショ</t>
    </rPh>
    <rPh sb="20" eb="22">
      <t>テイシュツ</t>
    </rPh>
    <phoneticPr fontId="27"/>
  </si>
  <si>
    <t>〒○○○－○○○○</t>
    <phoneticPr fontId="27"/>
  </si>
  <si>
    <t>（廃業又は法人の代表を退任した場合は廃業・退任日：　　年　　月　　日）</t>
    <rPh sb="5" eb="7">
      <t>ホウジン</t>
    </rPh>
    <rPh sb="8" eb="10">
      <t>ダイヒョウ</t>
    </rPh>
    <rPh sb="15" eb="17">
      <t>バアイ</t>
    </rPh>
    <phoneticPr fontId="27"/>
  </si>
  <si>
    <t>←みなし大企業に該当する場合は、申請できません</t>
    <phoneticPr fontId="27"/>
  </si>
  <si>
    <t>&lt;１つ目&gt;</t>
    <rPh sb="3" eb="4">
      <t>メ</t>
    </rPh>
    <phoneticPr fontId="27"/>
  </si>
  <si>
    <t>&lt;２つ目&gt;</t>
    <rPh sb="3" eb="4">
      <t>メ</t>
    </rPh>
    <phoneticPr fontId="27"/>
  </si>
  <si>
    <t>&lt;３つ目&gt;</t>
    <rPh sb="3" eb="4">
      <t>メ</t>
    </rPh>
    <phoneticPr fontId="27"/>
  </si>
  <si>
    <t>住所地</t>
    <phoneticPr fontId="27"/>
  </si>
  <si>
    <t>マーケティング調査費</t>
    <rPh sb="7" eb="10">
      <t>チョウサヒ</t>
    </rPh>
    <phoneticPr fontId="28"/>
  </si>
  <si>
    <t>令和　　年　　月　　日</t>
    <phoneticPr fontId="27"/>
  </si>
  <si>
    <t>農業</t>
  </si>
  <si>
    <t>コード</t>
  </si>
  <si>
    <t>産業分類内容</t>
  </si>
  <si>
    <t>管理，補助的経済活動を行う事業所（０１農業）</t>
  </si>
  <si>
    <t>耕種農業</t>
  </si>
  <si>
    <t>畜産農業</t>
  </si>
  <si>
    <t>農業サービス業（園芸サービス業を除く）</t>
  </si>
  <si>
    <t>園芸サービス業</t>
  </si>
  <si>
    <t>林業</t>
  </si>
  <si>
    <t>管理，補助的経済活動を行う事業所（０２林業）</t>
  </si>
  <si>
    <t>育林業</t>
  </si>
  <si>
    <t>素材生産業</t>
  </si>
  <si>
    <t>特用林産物生産業（きのこ類の栽培を除く）</t>
  </si>
  <si>
    <t>林業サービス業</t>
  </si>
  <si>
    <t>その他の林業</t>
  </si>
  <si>
    <t>漁業（水産養殖業を除く）</t>
  </si>
  <si>
    <t>管理，補助的経済活動を行う事業所（０３漁業）</t>
  </si>
  <si>
    <t>海面漁業</t>
  </si>
  <si>
    <t>内水面漁業</t>
  </si>
  <si>
    <t>水産養殖業</t>
  </si>
  <si>
    <t>管理，補助的経済活動を行う事業所（０４水産養殖業）</t>
  </si>
  <si>
    <t>海面養殖業</t>
  </si>
  <si>
    <t>内水面養殖業</t>
  </si>
  <si>
    <t>鉱業，採石業，砂利採取業</t>
  </si>
  <si>
    <t>管理，補助的経済活動を行う事業所（０５鉱業，採石業，砂利採取業）</t>
  </si>
  <si>
    <t>金属鉱業</t>
  </si>
  <si>
    <t>石炭・亜炭鉱業</t>
  </si>
  <si>
    <t>原油・天然ガス鉱業</t>
  </si>
  <si>
    <t>採石業，砂・砂利・玉石採取業</t>
  </si>
  <si>
    <t>窯業原料用鉱物鉱業（耐火物・陶磁器・ガラス・セメント原料用に限る）</t>
  </si>
  <si>
    <t>その他の鉱業</t>
  </si>
  <si>
    <t>総合工事業</t>
  </si>
  <si>
    <t>管理，補助的経済活動を行う事業所（０６総合工事業）</t>
  </si>
  <si>
    <t>一般土木建築工事業</t>
  </si>
  <si>
    <t>土木工事業（舗装工事業を除く）</t>
  </si>
  <si>
    <t>舗装工事業</t>
  </si>
  <si>
    <t>建築工事業（木造建築工事業を除く）</t>
  </si>
  <si>
    <t>木造建築工事業</t>
  </si>
  <si>
    <t>建築リフォーム工事業</t>
  </si>
  <si>
    <t>職別工事業（設備工事業を除く）</t>
  </si>
  <si>
    <t>管理，補助的経済活動を行う事業所（０７職別工事業）</t>
  </si>
  <si>
    <t>大工工事業</t>
  </si>
  <si>
    <t>とび・土工・コンクリート工事業</t>
  </si>
  <si>
    <t>鉄骨・鉄筋工事業</t>
  </si>
  <si>
    <t>石工・れんが・タイル・ブロック工事業</t>
  </si>
  <si>
    <t>左官工事業</t>
  </si>
  <si>
    <t>板金・金物工事業</t>
  </si>
  <si>
    <t>塗装工事業</t>
  </si>
  <si>
    <t>床・内装工事業</t>
  </si>
  <si>
    <t>その他の職別工事業</t>
  </si>
  <si>
    <t>設備工事業</t>
  </si>
  <si>
    <t>管理，補助的経済活動を行う事業所（０８設備工事業）</t>
  </si>
  <si>
    <t>電気工事業</t>
  </si>
  <si>
    <t>電気通信・信号装置工事業</t>
  </si>
  <si>
    <t>管工事業（さく井工事業を除く）</t>
  </si>
  <si>
    <t>機械器具設置工事業</t>
  </si>
  <si>
    <t>その他の設備工事業</t>
  </si>
  <si>
    <t>食料品製造業</t>
  </si>
  <si>
    <t>管理，補助的経済活動を行う事業所（０９食料品製造業）</t>
  </si>
  <si>
    <t>畜産食料品製造業</t>
  </si>
  <si>
    <t>水産食料品製造業</t>
  </si>
  <si>
    <t>野菜缶詰・果実缶詰・農産保存食料品製造業</t>
  </si>
  <si>
    <t>調味料製造業</t>
  </si>
  <si>
    <t>糖類製造業</t>
  </si>
  <si>
    <t>精穀・製粉業</t>
  </si>
  <si>
    <t>パン・菓子製造業</t>
  </si>
  <si>
    <t>動植物油脂製造業</t>
  </si>
  <si>
    <t>その他の食料品製造業</t>
  </si>
  <si>
    <t>飲料・たばこ・飼料製造業</t>
  </si>
  <si>
    <t>管理，補助的経済活動を行う事業所（１０飲料・たばこ・飼料製造業）</t>
  </si>
  <si>
    <t>清涼飲料製造業</t>
  </si>
  <si>
    <t>酒類製造業</t>
  </si>
  <si>
    <t>茶・コーヒー製造業（清涼飲料を除く）</t>
  </si>
  <si>
    <t>製氷業</t>
  </si>
  <si>
    <t>たばこ製造業</t>
  </si>
  <si>
    <t>飼料・有機質肥料製造業</t>
  </si>
  <si>
    <t>繊維工業</t>
  </si>
  <si>
    <t>管理，補助的経済活動を行う事業所（１１繊維工業）</t>
  </si>
  <si>
    <t>製糸業，紡績業，化学繊維・ねん糸等製造業</t>
  </si>
  <si>
    <t>織物業</t>
  </si>
  <si>
    <t>ニット生地製造業</t>
  </si>
  <si>
    <t>染色整理業</t>
  </si>
  <si>
    <t>綱・網・レース・繊維粗製品製造業</t>
  </si>
  <si>
    <t>外衣・シャツ製造業（和式を除く）</t>
  </si>
  <si>
    <t>下着類製造業</t>
  </si>
  <si>
    <t>和装製品・その他の衣服・繊維製身の回り品製造業</t>
  </si>
  <si>
    <t>その他の繊維製品製造業</t>
  </si>
  <si>
    <t>木材・木製品製造業（家具を除く）</t>
  </si>
  <si>
    <t>管理，補助的経済活動を行う事業所（１２木材・木製品製造業）</t>
  </si>
  <si>
    <t>製材業，木製品製造業</t>
  </si>
  <si>
    <t>造作材・合板・建築用組立材料製造業</t>
  </si>
  <si>
    <t>木製容器製造業（竹，とうを含む）</t>
  </si>
  <si>
    <t>その他の木製品製造業（竹，とうを含む）</t>
  </si>
  <si>
    <t>家具・装備品製造業</t>
  </si>
  <si>
    <t>管理，補助的経済活動を行う事業所（１３家具・装備品製造業）</t>
  </si>
  <si>
    <t>家具製造業</t>
  </si>
  <si>
    <t>宗教用具製造業</t>
  </si>
  <si>
    <t>建具製造業</t>
  </si>
  <si>
    <t>その他の家具・装備品製造業</t>
  </si>
  <si>
    <t>パルプ・紙・紙加工品製造業</t>
  </si>
  <si>
    <t>管理，補助的経済活動を行う事業所（１４パルプ・紙・紙加工品製造業）</t>
  </si>
  <si>
    <t>パルプ製造業</t>
  </si>
  <si>
    <t>紙製造業</t>
  </si>
  <si>
    <t>加工紙製造業</t>
  </si>
  <si>
    <t>紙製品製造業</t>
  </si>
  <si>
    <t>紙製容器製造業</t>
  </si>
  <si>
    <t>その他のパルプ・紙・紙加工品製造業</t>
  </si>
  <si>
    <t>印刷・同関連業</t>
  </si>
  <si>
    <t>管理，補助的経済活動を行う事業所（１５印刷・同関連業）</t>
  </si>
  <si>
    <t>印刷業</t>
  </si>
  <si>
    <t>製版業</t>
  </si>
  <si>
    <t>製本業，印刷物加工業</t>
  </si>
  <si>
    <t>印刷関連サービス業</t>
  </si>
  <si>
    <t>化学工業</t>
  </si>
  <si>
    <t>管理，補助的経済活動を行う事業所（１６化学工業）</t>
  </si>
  <si>
    <t>化学肥料製造業</t>
  </si>
  <si>
    <t>無機化学工業製品製造業</t>
  </si>
  <si>
    <t>有機化学工業製品製造業</t>
  </si>
  <si>
    <t>油脂加工製品・石けん・合成洗剤・界面活性剤・塗料製造業</t>
  </si>
  <si>
    <t>医薬品製造業</t>
  </si>
  <si>
    <t>化粧品・歯磨・その他の化粧用調整品製造業</t>
  </si>
  <si>
    <t>その他の化学工業</t>
  </si>
  <si>
    <t>石油製品・石炭製品製造業</t>
  </si>
  <si>
    <t>管理，補助的経済活動を行う事業所（１７石油製品・石炭製品製造業）</t>
  </si>
  <si>
    <t>石油精製業</t>
  </si>
  <si>
    <t>潤滑油・グリース製造業（石油精製業によらないもの）</t>
  </si>
  <si>
    <t>コークス製造業</t>
  </si>
  <si>
    <t>舗装材料製造業</t>
  </si>
  <si>
    <t>その他の石油製品・石炭製品製造業</t>
  </si>
  <si>
    <t>プラスチック製品製造業（別掲を除く）</t>
  </si>
  <si>
    <t>管理，補助的経済活動を行う事業所（１８プラスチック製品製造業）</t>
  </si>
  <si>
    <t>プラスチック板・棒・管・継手・異形押出製品製造業</t>
  </si>
  <si>
    <t>プラスチックフィルム・シート・床材・合成皮革製造業</t>
  </si>
  <si>
    <t>工業用プラスチック製品製造業</t>
  </si>
  <si>
    <t>発泡・強化プラスチック製品製造業</t>
  </si>
  <si>
    <t>プラスチック成形材料製造業（廃プラスチックを含む）</t>
  </si>
  <si>
    <t>その他のプラスチック製品製造業</t>
  </si>
  <si>
    <t>ゴム製品製造業</t>
  </si>
  <si>
    <t>管理，補助的経済活動を行う事業所（１９ゴム製品製造業）</t>
  </si>
  <si>
    <t>タイヤ・チューブ製造業</t>
  </si>
  <si>
    <t>ゴム製・プラスチック製履物・同附属品製造業</t>
  </si>
  <si>
    <t>ゴムベルト・ゴムホース・工業用ゴム製品製造業</t>
  </si>
  <si>
    <t>その他のゴム製品製造業</t>
  </si>
  <si>
    <t>なめし革・同製品・毛皮製造業</t>
  </si>
  <si>
    <t>管理，補助的経済活動を行う事業所（２０なめし革・同製品・毛皮製造業）</t>
  </si>
  <si>
    <t>なめし革製造業</t>
  </si>
  <si>
    <t>工業用革製品製造業（手袋を除く）</t>
  </si>
  <si>
    <t>革製履物用材料・同附属品製造業</t>
  </si>
  <si>
    <t>革製履物製造業</t>
  </si>
  <si>
    <t>革製手袋製造業</t>
  </si>
  <si>
    <t>かばん製造業</t>
  </si>
  <si>
    <t>袋物製造業</t>
  </si>
  <si>
    <t>毛皮製造業</t>
  </si>
  <si>
    <t>その他のなめし革製品製造業</t>
  </si>
  <si>
    <t>窯業・土石製品製造業</t>
  </si>
  <si>
    <t>管理，補助的経済活動を行う事業所（２１窯業・土石製品製造業）</t>
  </si>
  <si>
    <t>ガラス・同製品製造業</t>
  </si>
  <si>
    <t>セメント・同製品製造業</t>
  </si>
  <si>
    <t>建設用粘土製品製造業（陶磁器製を除く）</t>
  </si>
  <si>
    <t>陶磁器・同関連製品製造業</t>
  </si>
  <si>
    <t>耐火物製造業</t>
  </si>
  <si>
    <t>炭素・黒鉛製品製造業</t>
  </si>
  <si>
    <t>研磨材・同製品製造業</t>
  </si>
  <si>
    <t>骨材・石工品等製造業</t>
  </si>
  <si>
    <t>その他の窯業・土石製品製造業</t>
  </si>
  <si>
    <t>鉄鋼業</t>
  </si>
  <si>
    <t>管理，補助的経済活動を行う事業所（２２鉄鋼業）</t>
  </si>
  <si>
    <t>製鉄業</t>
  </si>
  <si>
    <t>製鋼・製鋼圧延業</t>
  </si>
  <si>
    <t>製鋼を行わない鋼材製造業（表面処理鋼材を除く）</t>
  </si>
  <si>
    <t>表面処理鋼材製造業</t>
  </si>
  <si>
    <t>鉄素形材製造業</t>
  </si>
  <si>
    <t>その他の鉄鋼業</t>
  </si>
  <si>
    <t>非鉄金属製造業</t>
  </si>
  <si>
    <t>管理，補助的経済活動を行う事業所（２３非鉄金属製造業）</t>
  </si>
  <si>
    <t>非鉄金属第１次製錬・精製業</t>
  </si>
  <si>
    <t>非鉄金属第２次製錬・精製業（非鉄金属合金製造業を含む）</t>
  </si>
  <si>
    <t>非鉄金属・同合金圧延業（抽伸，押出しを含む）</t>
  </si>
  <si>
    <t>電線・ケーブル製造業</t>
  </si>
  <si>
    <t>非鉄金属素形材製造業</t>
  </si>
  <si>
    <t>その他の非鉄金属製造業</t>
  </si>
  <si>
    <t>金属製品製造業</t>
  </si>
  <si>
    <t>管理，補助的経済活動を行う事業所（２４金属製品製造業）</t>
  </si>
  <si>
    <t>ブリキ缶・その他のめっき板等製品製造業</t>
  </si>
  <si>
    <t>洋食器・刃物・手道具・金物類製造業</t>
  </si>
  <si>
    <t>暖房・調理等装置，配管工事用附属品製造業</t>
  </si>
  <si>
    <t>建設用・建築用金属製品製造業（製缶板金業を含む）</t>
  </si>
  <si>
    <t>金属素形材製品製造業</t>
  </si>
  <si>
    <t>金属被覆・彫刻業，熱処理業（ほうろう鉄器を除く）</t>
  </si>
  <si>
    <t>金属線製品製造業（ねじ類を除く）</t>
  </si>
  <si>
    <t>ボルト・ナット・リベット・小ねじ・木ねじ等製造業</t>
  </si>
  <si>
    <t>その他の金属製品製造業</t>
  </si>
  <si>
    <t>はん用機械器具製造業</t>
  </si>
  <si>
    <t>管理，補助的経済活動を行う事業所（２５はん用機械器具製造業）</t>
  </si>
  <si>
    <t>ボイラ・原動機製造業</t>
  </si>
  <si>
    <t>ポンプ・圧縮機器製造業</t>
  </si>
  <si>
    <t>一般産業用機械・装置製造業</t>
  </si>
  <si>
    <t>その他のはん用機械・同部分品製造業</t>
  </si>
  <si>
    <t>生産用機械器具製造業</t>
  </si>
  <si>
    <t>管理，補助的経済活動を行う事業所（２６生産用機械器具製造業）</t>
  </si>
  <si>
    <t>農業用機械製造業（農業用器具を除く）</t>
  </si>
  <si>
    <t>建設機械・鉱山機械製造業</t>
  </si>
  <si>
    <t>繊維機械製造業</t>
  </si>
  <si>
    <t>生活関連産業用機械製造業</t>
  </si>
  <si>
    <t>基礎素材産業用機械製造業</t>
  </si>
  <si>
    <t>金属加工機械製造業</t>
  </si>
  <si>
    <t>半導体・フラットパネルディスプレイ製造装置製造業</t>
  </si>
  <si>
    <t>その他の生産用機械・同部分品製造業</t>
  </si>
  <si>
    <t>業務用機械器具製造業</t>
  </si>
  <si>
    <t>管理，補助的経済活動を行う事業所（２７業務用機械器具製造業）</t>
  </si>
  <si>
    <t>事務用機械器具製造業</t>
  </si>
  <si>
    <t>サービス用・娯楽用機械器具製造業</t>
  </si>
  <si>
    <t>計量器・測定器・分析機器・試験機・測量機械器具・理化学機械器具製造業</t>
  </si>
  <si>
    <t>医療用機械器具・医療用品製造業</t>
  </si>
  <si>
    <t>光学機械器具・レンズ製造業</t>
  </si>
  <si>
    <t>武器製造業</t>
  </si>
  <si>
    <t>電子部品・デバイス・電子回路製造業</t>
  </si>
  <si>
    <t>管理，補助的経済活動を行う事業所（２８電子部品・デバイス・電子回路製造業）</t>
  </si>
  <si>
    <t>電子デバイス製造業</t>
  </si>
  <si>
    <t>電子部品製造業</t>
  </si>
  <si>
    <t>記録メディア製造業</t>
  </si>
  <si>
    <t>電子回路製造業</t>
  </si>
  <si>
    <t>ユニット部品製造業</t>
  </si>
  <si>
    <t>その他の電子部品・デバイス・電子回路製造業</t>
  </si>
  <si>
    <t>電気機械器具製造業</t>
  </si>
  <si>
    <t>管理，補助的経済活動を行う事業所（２９電気機械器具製造業）</t>
  </si>
  <si>
    <t>発電用・送電用・配電用電気機械器具製造業</t>
  </si>
  <si>
    <t>産業用電気機械器具製造業</t>
  </si>
  <si>
    <t>民生用電気機械器具製造業</t>
  </si>
  <si>
    <t>電球・電気照明器具製造業</t>
  </si>
  <si>
    <t>電池製造業</t>
  </si>
  <si>
    <t>電子応用装置製造業</t>
  </si>
  <si>
    <t>電気計測器製造業</t>
  </si>
  <si>
    <t>その他の電気機械器具製造業</t>
  </si>
  <si>
    <t>情報通信機械器具製造業</t>
  </si>
  <si>
    <t>管理，補助的経済活動を行う事業所（３０情報通信機械器具製造業）</t>
  </si>
  <si>
    <t>通信機械器具・同関連機械器具製造業</t>
  </si>
  <si>
    <t>映像・音響機械器具製造業</t>
  </si>
  <si>
    <t>電子計算機・同附属装置製造業</t>
  </si>
  <si>
    <t>輸送用機械器具製造業</t>
  </si>
  <si>
    <t>管理，補助的経済活動を行う事業所（３１輸送用機械器具製造業）</t>
  </si>
  <si>
    <t>自動車・同附属品製造業</t>
  </si>
  <si>
    <t>鉄道車両・同部分品製造業</t>
  </si>
  <si>
    <t>船舶製造・修理業，舶用機関製造業</t>
  </si>
  <si>
    <t>航空機・同附属品製造業</t>
  </si>
  <si>
    <t>産業用運搬車両・同部分品・附属品製造業</t>
  </si>
  <si>
    <t>その他の輸送用機械器具製造業</t>
  </si>
  <si>
    <t>その他の製造業</t>
  </si>
  <si>
    <t>管理，補助的経済活動を行う事業所（３２その他の製造業）</t>
  </si>
  <si>
    <t>貴金属・宝石製品製造業</t>
  </si>
  <si>
    <t>装身具・装飾品・ボタン・同関連品製造業（貴金属・宝石製を除く）</t>
  </si>
  <si>
    <t>時計・同部分品製造業</t>
  </si>
  <si>
    <t>楽器製造業</t>
  </si>
  <si>
    <t>がん具・運動用具製造業</t>
  </si>
  <si>
    <t>ペン・鉛筆・絵画用品・その他の事務用品製造業</t>
  </si>
  <si>
    <t>漆器製造業</t>
  </si>
  <si>
    <t>畳等生活雑貨製品製造業</t>
  </si>
  <si>
    <t>他に分類されない製造業</t>
  </si>
  <si>
    <t>電気業</t>
  </si>
  <si>
    <t>管理，補助的経済活動を行う事業所（３３電気業）</t>
  </si>
  <si>
    <t>ガス業</t>
  </si>
  <si>
    <t>管理，補助的経済活動を行う事業所（３４ガス業）</t>
  </si>
  <si>
    <t>熱供給業</t>
  </si>
  <si>
    <t>管理，補助的経済活動を行う事業所（３５熱供給業）</t>
  </si>
  <si>
    <t>水道業</t>
  </si>
  <si>
    <t>管理，補助的経済活動を行う事業所（３６水道業）</t>
  </si>
  <si>
    <t>上水道業</t>
  </si>
  <si>
    <t>工業用水道業</t>
  </si>
  <si>
    <t>下水道業</t>
  </si>
  <si>
    <t>通信業</t>
  </si>
  <si>
    <t>管理，補助的経済活動を行う事業所（３７通信業）</t>
  </si>
  <si>
    <t>固定電気通信業</t>
  </si>
  <si>
    <t>移動電気通信業</t>
  </si>
  <si>
    <t>電気通信に附帯するサービス業</t>
  </si>
  <si>
    <t>放送業</t>
  </si>
  <si>
    <t>管理，補助的経済活動を行う事業所（３８放送業）</t>
  </si>
  <si>
    <t>公共放送業（有線放送業を除く）</t>
  </si>
  <si>
    <t>民間放送業（有線放送業を除く）</t>
  </si>
  <si>
    <t>有線放送業</t>
  </si>
  <si>
    <t>情報サービス業</t>
  </si>
  <si>
    <t>管理，補助的経済活動を行う事業所（３９情報サービス業）</t>
  </si>
  <si>
    <t>ソフトウェア業</t>
  </si>
  <si>
    <t>情報処理・提供サービス業</t>
  </si>
  <si>
    <t>インターネット附随サービス業</t>
  </si>
  <si>
    <t>管理，補助的経済活動を行う事業所（４０インターネット附随サービス業）</t>
  </si>
  <si>
    <t>映像・音声・文字情報制作業</t>
  </si>
  <si>
    <t>管理，補助的経済活動を行う事業所（４１映像・音声・文字情報制作業）</t>
  </si>
  <si>
    <t>映像情報制作・配給業</t>
  </si>
  <si>
    <t>音声情報制作業</t>
  </si>
  <si>
    <t>新聞業</t>
  </si>
  <si>
    <t>出版業</t>
  </si>
  <si>
    <t>広告制作業</t>
  </si>
  <si>
    <t>映像・音声・文字情報制作に附帯するサービス業</t>
  </si>
  <si>
    <t>鉄道業</t>
  </si>
  <si>
    <t>管理，補助的経済活動を行う事業所（４２鉄道業）</t>
  </si>
  <si>
    <t>道路旅客運送業</t>
  </si>
  <si>
    <t>管理，補助的経済活動を行う事業所（４３道路旅客運送業）</t>
  </si>
  <si>
    <t>一般乗合旅客自動車運送業</t>
  </si>
  <si>
    <t>一般乗用旅客自動車運送業</t>
  </si>
  <si>
    <t>一般貸切旅客自動車運送業</t>
  </si>
  <si>
    <t>その他の道路旅客運送業</t>
  </si>
  <si>
    <t>道路貨物運送業</t>
  </si>
  <si>
    <t>管理，補助的経済活動を行う事業所（４４道路貨物運送業）</t>
  </si>
  <si>
    <t>一般貨物自動車運送業</t>
  </si>
  <si>
    <t>特定貨物自動車運送業</t>
  </si>
  <si>
    <t>貨物軽自動車運送業</t>
  </si>
  <si>
    <t>集配利用運送業</t>
  </si>
  <si>
    <t>その他の道路貨物運送業</t>
  </si>
  <si>
    <t>水運業</t>
  </si>
  <si>
    <t>管理，補助的経済活動を行う事業所（４５水運業）</t>
  </si>
  <si>
    <t>外航海運業</t>
  </si>
  <si>
    <t>沿海海運業</t>
  </si>
  <si>
    <t>内陸水運業</t>
  </si>
  <si>
    <t>船舶貸渡業</t>
  </si>
  <si>
    <t>航空運輸業</t>
  </si>
  <si>
    <t>管理，補助的経済活動を行う事業所（４６航空運輸業）</t>
  </si>
  <si>
    <t>航空運送業</t>
  </si>
  <si>
    <t>航空機使用業（航空運送業を除く）</t>
  </si>
  <si>
    <t>倉庫業</t>
  </si>
  <si>
    <t>管理，補助的経済活動を行う事業所（４７倉庫業）</t>
  </si>
  <si>
    <t>倉庫業（冷蔵倉庫業を除く）</t>
  </si>
  <si>
    <t>冷蔵倉庫業</t>
  </si>
  <si>
    <t>運輸に附帯するサービス業</t>
  </si>
  <si>
    <t>管理，補助的経済活動を行う事業所（４８運輸に附帯するサービス業）</t>
  </si>
  <si>
    <t>港湾運送業</t>
  </si>
  <si>
    <t>貨物運送取扱業（集配利用運送業を除く）</t>
  </si>
  <si>
    <t>運送代理店</t>
  </si>
  <si>
    <t>こん包業</t>
  </si>
  <si>
    <t>運輸施設提供業</t>
  </si>
  <si>
    <t>その他の運輸に附帯するサービス業</t>
  </si>
  <si>
    <t>郵便業（信書便事業を含む）</t>
  </si>
  <si>
    <t>管理，補助的経済活動を行う事業所（４９郵便業）</t>
  </si>
  <si>
    <t>各種商品卸売業</t>
  </si>
  <si>
    <t>管理，補助的経済活動を行う事業所（５０各種商品卸売業）</t>
  </si>
  <si>
    <t>繊維・衣服等卸売業</t>
  </si>
  <si>
    <t>管理，補助的経済活動を行う事業所（５１繊維・衣服等卸売業）</t>
  </si>
  <si>
    <t>繊維品卸売業（衣服，身の回り品を除く）</t>
  </si>
  <si>
    <t>衣服卸売業</t>
  </si>
  <si>
    <t>身の回り品卸売業</t>
  </si>
  <si>
    <t>飲食料品卸売業</t>
  </si>
  <si>
    <t>管理，補助的経済活動を行う事業所（５２飲食料品卸売業）</t>
  </si>
  <si>
    <t>農畜産物・水産物卸売業</t>
  </si>
  <si>
    <t>食料・飲料卸売業</t>
  </si>
  <si>
    <t>建築材料，鉱物・金属材料等卸売業</t>
  </si>
  <si>
    <t>管理，補助的経済活動を行う事業所（５３建築材料，鉱物・金属材料等卸売業）</t>
  </si>
  <si>
    <t>建築材料卸売業</t>
  </si>
  <si>
    <t>化学製品卸売業</t>
  </si>
  <si>
    <t>石油・鉱物卸売業</t>
  </si>
  <si>
    <t>鉄鋼製品卸売業</t>
  </si>
  <si>
    <t>非鉄金属卸売業</t>
  </si>
  <si>
    <t>再生資源卸売業</t>
  </si>
  <si>
    <t>機械器具卸売業</t>
  </si>
  <si>
    <t>管理，補助的経済活動を行う事業所（５４機械器具卸売業）</t>
  </si>
  <si>
    <t>産業機械器具卸売業</t>
  </si>
  <si>
    <t>自動車卸売業</t>
  </si>
  <si>
    <t>電気機械器具卸売業</t>
  </si>
  <si>
    <t>その他の機械器具卸売業</t>
  </si>
  <si>
    <t>その他の卸売業</t>
  </si>
  <si>
    <t>管理，補助的経済活動を行う事業所（５５その他の卸売業）</t>
  </si>
  <si>
    <t>家具・建具・じゅう器等卸売業</t>
  </si>
  <si>
    <t>医薬品・化粧品等卸売業</t>
  </si>
  <si>
    <t>紙・紙製品卸売業</t>
  </si>
  <si>
    <t>他に分類されない卸売業</t>
  </si>
  <si>
    <t>各種商品小売業</t>
  </si>
  <si>
    <t>管理，補助的経済活動を行う事業所（５６各種商品小売業）</t>
  </si>
  <si>
    <t>百貨店，総合スーパー</t>
  </si>
  <si>
    <t>その他の各種商品小売業（従業者が常時５０人未満のもの）</t>
  </si>
  <si>
    <t>織物・衣服・身の回り品小売業</t>
  </si>
  <si>
    <t>管理，補助的経済活動を行う事業所（５７織物・衣服・身の回り品小売業）</t>
  </si>
  <si>
    <t>呉服・服地・寝具小売業</t>
  </si>
  <si>
    <t>男子服小売業</t>
  </si>
  <si>
    <t>婦人・子供服小売業</t>
  </si>
  <si>
    <t>靴・履物小売業</t>
  </si>
  <si>
    <t>その他の織物・衣服・身の回り品小売業</t>
  </si>
  <si>
    <t>飲食料品小売業</t>
  </si>
  <si>
    <t>管理，補助的経済活動を行う事業所（５８飲食料品小売業）</t>
  </si>
  <si>
    <t>各種食料品小売業</t>
  </si>
  <si>
    <t>野菜・果実小売業</t>
  </si>
  <si>
    <t>食肉小売業</t>
  </si>
  <si>
    <t>鮮魚小売業</t>
  </si>
  <si>
    <t>酒小売業</t>
  </si>
  <si>
    <t>菓子・パン小売業</t>
  </si>
  <si>
    <t>その他の飲食料品小売業</t>
  </si>
  <si>
    <t>機械器具小売業</t>
  </si>
  <si>
    <t>管理，補助的経済活動を行う事業所（５９機械器具小売業）</t>
  </si>
  <si>
    <t>自動車小売業</t>
  </si>
  <si>
    <t>自転車小売業</t>
  </si>
  <si>
    <t>機械器具小売業（自動車，自転車を除く）</t>
  </si>
  <si>
    <t>その他の小売業</t>
  </si>
  <si>
    <t>管理，補助的経済活動を行う事業所（６０その他の小売業）</t>
  </si>
  <si>
    <t>家具・建具・畳小売業</t>
  </si>
  <si>
    <t>じゅう器小売業</t>
  </si>
  <si>
    <t>医薬品・化粧品小売業</t>
  </si>
  <si>
    <t>農耕用品小売業</t>
  </si>
  <si>
    <t>燃料小売業</t>
  </si>
  <si>
    <t>書籍・文房具小売業</t>
  </si>
  <si>
    <t>スポーツ用品・がん具・娯楽用品・楽器小売業</t>
  </si>
  <si>
    <t>写真機・時計・眼鏡小売業</t>
  </si>
  <si>
    <t>他に分類されない小売業</t>
  </si>
  <si>
    <t>無店舗小売業</t>
  </si>
  <si>
    <t>管理，補助的経済活動を行う事業所（６１無店舗小売業）</t>
  </si>
  <si>
    <t>通信販売・訪問販売小売業</t>
  </si>
  <si>
    <t>自動販売機による小売業</t>
  </si>
  <si>
    <t>その他の無店舗小売業</t>
  </si>
  <si>
    <t>銀行業</t>
  </si>
  <si>
    <t>管理，補助的経済活動を行う事業所（６２銀行業）</t>
  </si>
  <si>
    <t>中央銀行</t>
  </si>
  <si>
    <t>銀行（中央銀行を除く）</t>
  </si>
  <si>
    <t>協同組織金融業</t>
  </si>
  <si>
    <t>管理，補助的経済活動を行う事業所（６３協同組織金融業）</t>
  </si>
  <si>
    <t>中小企業等金融業</t>
  </si>
  <si>
    <t>農林水産金融業</t>
  </si>
  <si>
    <t>貸金業，クレジットカード業等非預金信用機関</t>
  </si>
  <si>
    <t>管理，補助的経済活動を行う事業所（６４貸金業，クレジットカード業等非預金信用機関）</t>
  </si>
  <si>
    <t>貸金業</t>
  </si>
  <si>
    <t>質屋</t>
  </si>
  <si>
    <t>クレジットカード業，割賦金融業</t>
  </si>
  <si>
    <t>その他の非預金信用機関</t>
  </si>
  <si>
    <t>金融商品取引業，商品先物取引業</t>
  </si>
  <si>
    <t>管理，補助的経済活動を行う事業所（６５金融商品取引業，商品先物取引業）</t>
  </si>
  <si>
    <t>金融商品取引業</t>
  </si>
  <si>
    <t>商品先物取引業，商品投資顧問業</t>
  </si>
  <si>
    <t>補助的金融業等</t>
  </si>
  <si>
    <t>管理，補助的経済活動を行う事業所（６６補助的金融業等）</t>
  </si>
  <si>
    <t>補助的金融業，金融附帯業</t>
  </si>
  <si>
    <t>信託業</t>
  </si>
  <si>
    <t>金融代理業</t>
  </si>
  <si>
    <t>保険業（保険媒介代理業，保険サービス業を含む）</t>
  </si>
  <si>
    <t>管理，補助的経済活動を行う事業所（６７保険業）</t>
  </si>
  <si>
    <t>生命保険業</t>
  </si>
  <si>
    <t>損害保険業</t>
  </si>
  <si>
    <t>共済事業，少額短期保険業</t>
  </si>
  <si>
    <t>保険媒介代理業</t>
  </si>
  <si>
    <t>保険サービス業</t>
  </si>
  <si>
    <t>不動産取引業</t>
  </si>
  <si>
    <t>管理，補助的経済活動を行う事業所（６８不動産取引業）</t>
  </si>
  <si>
    <t>建物売買業，土地売買業</t>
  </si>
  <si>
    <t>不動産代理業・仲介業</t>
  </si>
  <si>
    <t>不動産賃貸業・管理業</t>
  </si>
  <si>
    <t>管理，補助的経済活動を行う事業所（６９不動産賃貸業・管理業）</t>
  </si>
  <si>
    <t>不動産賃貸業（貸家業，貸間業を除く）</t>
  </si>
  <si>
    <t>貸家業，貸間業</t>
  </si>
  <si>
    <t>駐車場業</t>
  </si>
  <si>
    <t>不動産管理業</t>
  </si>
  <si>
    <t>物品賃貸業</t>
  </si>
  <si>
    <t>管理，補助的経済活動を行う事業所（７０物品賃貸業）</t>
  </si>
  <si>
    <t>各種物品賃貸業</t>
  </si>
  <si>
    <t>産業用機械器具賃貸業</t>
  </si>
  <si>
    <t>事務用機械器具賃貸業</t>
  </si>
  <si>
    <t>自動車賃貸業</t>
  </si>
  <si>
    <t>スポーツ・娯楽用品賃貸業</t>
  </si>
  <si>
    <t>その他の物品賃貸業</t>
  </si>
  <si>
    <t>学術・開発研究機関</t>
  </si>
  <si>
    <t>管理，補助的経済活動を行う事業所（７１学術・開発研究機関）</t>
  </si>
  <si>
    <t>自然科学研究所</t>
  </si>
  <si>
    <t>人文・社会科学研究所</t>
  </si>
  <si>
    <t>専門サービス業（他に分類されないもの）</t>
  </si>
  <si>
    <t>管理，補助的経済活動を行う事業所（７２専門サービス業）</t>
  </si>
  <si>
    <t>法律事務所，特許事務所</t>
  </si>
  <si>
    <t>公証人役場，司法書士事務所，土地家屋調査士事務所</t>
  </si>
  <si>
    <t>行政書士事務所</t>
  </si>
  <si>
    <t>公認会計士事務所，税理士事務所</t>
  </si>
  <si>
    <t>社会保険労務士事務所</t>
  </si>
  <si>
    <t>デザイン業</t>
  </si>
  <si>
    <t>著述・芸術家業</t>
  </si>
  <si>
    <t>経営コンサルタント業，純粋持株会社</t>
  </si>
  <si>
    <t>その他の専門サービス業</t>
  </si>
  <si>
    <t>広告業</t>
  </si>
  <si>
    <t>管理，補助的経済活動を行う事業所（７３広告業）</t>
  </si>
  <si>
    <t>技術サービス業（他に分類されないもの）</t>
  </si>
  <si>
    <t>管理，補助的経済活動を行う事業所（７４技術サービス業）</t>
  </si>
  <si>
    <t>獣医業</t>
  </si>
  <si>
    <t>土木建築サービス業</t>
  </si>
  <si>
    <t>機械設計業</t>
  </si>
  <si>
    <t>商品・非破壊検査業</t>
  </si>
  <si>
    <t>計量証明業</t>
  </si>
  <si>
    <t>写真業</t>
  </si>
  <si>
    <t>その他の技術サービス業</t>
  </si>
  <si>
    <t>宿泊業</t>
  </si>
  <si>
    <t>管理，補助的経済活動を行う事業所（７５宿泊業）</t>
  </si>
  <si>
    <t>旅館，ホテル</t>
  </si>
  <si>
    <t>簡易宿所</t>
  </si>
  <si>
    <t>下宿業</t>
  </si>
  <si>
    <t>その他の宿泊業</t>
  </si>
  <si>
    <t>飲食店</t>
  </si>
  <si>
    <t>管理，補助的経済活動を行う事業所（７６飲食店）</t>
  </si>
  <si>
    <t>食堂，レストラン（専門料理店を除く）</t>
  </si>
  <si>
    <t>専門料理店</t>
  </si>
  <si>
    <t>そば・うどん店</t>
  </si>
  <si>
    <t>すし店</t>
  </si>
  <si>
    <t>酒場，ビヤホール</t>
  </si>
  <si>
    <t>バー，キャバレー，ナイトクラブ</t>
  </si>
  <si>
    <t>喫茶店</t>
  </si>
  <si>
    <t>その他の飲食店</t>
  </si>
  <si>
    <t>持ち帰り・配達飲食サービス業</t>
  </si>
  <si>
    <t>管理，補助的経済活動を行う事業所（７７持ち帰り・配達飲食サービス業）</t>
  </si>
  <si>
    <t>持ち帰り飲食サービス業</t>
  </si>
  <si>
    <t>配達飲食サービス業</t>
  </si>
  <si>
    <t>洗濯・理容・美容・浴場業</t>
  </si>
  <si>
    <t>管理，補助的経済活動を行う事業所（７８洗濯・理容・美容・浴場業）</t>
  </si>
  <si>
    <t>洗濯業</t>
  </si>
  <si>
    <t>理容業</t>
  </si>
  <si>
    <t>美容業</t>
  </si>
  <si>
    <t>一般公衆浴場業</t>
  </si>
  <si>
    <t>その他の公衆浴場業</t>
  </si>
  <si>
    <t>その他の洗濯・理容・美容・浴場業</t>
  </si>
  <si>
    <t>その他の生活関連サービス業</t>
  </si>
  <si>
    <t>管理，補助的経済活動を行う事業所（７９その他の生活関連サービス業）</t>
  </si>
  <si>
    <t>旅行業</t>
  </si>
  <si>
    <t>家事サービス業</t>
  </si>
  <si>
    <t>衣服裁縫修理業</t>
  </si>
  <si>
    <t>物品預り業</t>
  </si>
  <si>
    <t>火葬・墓地管理業</t>
  </si>
  <si>
    <t>冠婚葬祭業</t>
  </si>
  <si>
    <t>他に分類されない生活関連サービス業</t>
  </si>
  <si>
    <t>娯楽業</t>
  </si>
  <si>
    <t>管理，補助的経済活動を行う事業所（８０娯楽業）</t>
  </si>
  <si>
    <t>映画館</t>
  </si>
  <si>
    <t>興行場（別掲を除く），興行団</t>
  </si>
  <si>
    <t>競輪・競馬等の競走場，競技団</t>
  </si>
  <si>
    <t>スポーツ施設提供業</t>
  </si>
  <si>
    <t>公園，遊園地</t>
  </si>
  <si>
    <t>遊戯場</t>
  </si>
  <si>
    <t>その他の娯楽業</t>
  </si>
  <si>
    <t>学校教育</t>
  </si>
  <si>
    <t>管理，補助的経済活動を行う事業所（８１学校教育）</t>
  </si>
  <si>
    <t>幼稚園</t>
  </si>
  <si>
    <t>小学校</t>
  </si>
  <si>
    <t>中学校</t>
  </si>
  <si>
    <t>高等学校，中等教育学校</t>
  </si>
  <si>
    <t>特別支援学校</t>
  </si>
  <si>
    <t>高等教育機関</t>
  </si>
  <si>
    <t>専修学校，各種学校</t>
  </si>
  <si>
    <t>学校教育支援機関</t>
  </si>
  <si>
    <t>幼保連携型認定こども園</t>
  </si>
  <si>
    <t>その他の教育，学習支援業</t>
  </si>
  <si>
    <t>管理，補助的経済活動を行う事業所（８２その他の教育，学習支援業）</t>
  </si>
  <si>
    <t>社会教育</t>
  </si>
  <si>
    <t>職業・教育支援施設</t>
  </si>
  <si>
    <t>学習塾</t>
  </si>
  <si>
    <t>教養・技能教授業</t>
  </si>
  <si>
    <t>他に分類されない教育，学習支援業</t>
  </si>
  <si>
    <t>医療業</t>
  </si>
  <si>
    <t>管理，補助的経済活動を行う事業所（８３医療業）</t>
  </si>
  <si>
    <t>病院</t>
  </si>
  <si>
    <t>一般診療所</t>
  </si>
  <si>
    <t>歯科診療所</t>
  </si>
  <si>
    <t>助産・看護業</t>
  </si>
  <si>
    <t>療術業</t>
  </si>
  <si>
    <t>医療に附帯するサービス業</t>
  </si>
  <si>
    <t>保健衛生</t>
  </si>
  <si>
    <t>管理，補助的経済活動を行う事業所（８４保健衛生）</t>
  </si>
  <si>
    <t>保健所</t>
  </si>
  <si>
    <t>健康相談施設</t>
  </si>
  <si>
    <t>その他の保健衛生</t>
  </si>
  <si>
    <t>社会保険・社会福祉・介護事業</t>
  </si>
  <si>
    <t>管理，補助的経済活動を行う事業所（８５社会保険・社会福祉・介護事業）</t>
  </si>
  <si>
    <t>社会保険事業団体</t>
  </si>
  <si>
    <t>福祉事務所</t>
  </si>
  <si>
    <t>児童福祉事業</t>
  </si>
  <si>
    <t>老人福祉・介護事業</t>
  </si>
  <si>
    <t>障害者福祉事業</t>
  </si>
  <si>
    <t>その他の社会保険・社会福祉・介護事業</t>
  </si>
  <si>
    <t>郵便局</t>
  </si>
  <si>
    <t>管理，補助的経済活動を行う事業所（８６郵便局）</t>
  </si>
  <si>
    <t>郵便局受託業</t>
  </si>
  <si>
    <t>協同組合（他に分類されないもの）</t>
  </si>
  <si>
    <t>管理，補助的経済活動を行う事業所（８７協同組合）</t>
  </si>
  <si>
    <t>農林水産業協同組合（他に分類されないもの）</t>
  </si>
  <si>
    <t>事業協同組合（他に分類されないもの）</t>
  </si>
  <si>
    <t>廃棄物処理業</t>
  </si>
  <si>
    <t>管理，補助的経済活動を行う事業所（８８廃棄物処理業）</t>
  </si>
  <si>
    <t>一般廃棄物処理業</t>
  </si>
  <si>
    <t>産業廃棄物処理業</t>
  </si>
  <si>
    <t>その他の廃棄物処理業</t>
  </si>
  <si>
    <t>自動車整備業</t>
  </si>
  <si>
    <t>管理，補助的経済活動を行う事業所（８９自動車整備業）</t>
  </si>
  <si>
    <t>機械等修理業（別掲を除く）</t>
  </si>
  <si>
    <t>管理，補助的経済活動を行う事業所（９０機械等修理業）</t>
  </si>
  <si>
    <t>機械修理業（電気機械器具を除く）</t>
  </si>
  <si>
    <t>電気機械器具修理業</t>
  </si>
  <si>
    <t>表具業</t>
  </si>
  <si>
    <t>その他の修理業</t>
  </si>
  <si>
    <t>職業紹介・労働者派遣業</t>
  </si>
  <si>
    <t>管理，補助的経済活動を行う事業所（９１職業紹介・労働者派遣業）</t>
  </si>
  <si>
    <t>職業紹介業</t>
  </si>
  <si>
    <t>労働者派遣業</t>
  </si>
  <si>
    <t>その他の事業サービス業</t>
  </si>
  <si>
    <t>管理，補助的経済活動を行う事業所（９２その他の事業サービス業）</t>
  </si>
  <si>
    <t>速記・ワープロ入力・複写業</t>
  </si>
  <si>
    <t>建物サービス業</t>
  </si>
  <si>
    <t>警備業</t>
  </si>
  <si>
    <t>他に分類されない事業サービス業</t>
  </si>
  <si>
    <t>政治・経済・文化団体</t>
  </si>
  <si>
    <t>経済団体</t>
  </si>
  <si>
    <t>労働団体</t>
  </si>
  <si>
    <t>学術・文化団体</t>
  </si>
  <si>
    <t>政治団体</t>
  </si>
  <si>
    <t>他に分類されない非営利的団体</t>
  </si>
  <si>
    <t>宗教</t>
  </si>
  <si>
    <t>神道系宗教</t>
  </si>
  <si>
    <t>仏教系宗教</t>
  </si>
  <si>
    <t>キリスト教系宗教</t>
  </si>
  <si>
    <t>その他の宗教</t>
  </si>
  <si>
    <t>その他のサービス業</t>
  </si>
  <si>
    <t>管理，補助的経済活動を行う事業所（９５その他のサービス業）</t>
  </si>
  <si>
    <t>集会場</t>
  </si>
  <si>
    <t>と畜場</t>
  </si>
  <si>
    <t>他に分類されないサービス業</t>
  </si>
  <si>
    <t>外国公務</t>
  </si>
  <si>
    <t>外国公館</t>
  </si>
  <si>
    <t>その他の外国公務</t>
  </si>
  <si>
    <t>国家公務</t>
  </si>
  <si>
    <t>立法機関</t>
  </si>
  <si>
    <t>司法機関</t>
  </si>
  <si>
    <t>行政機関</t>
  </si>
  <si>
    <t>地方公務</t>
  </si>
  <si>
    <t>都道府県機関</t>
  </si>
  <si>
    <t>市町村機関</t>
  </si>
  <si>
    <t>分類不能の産業</t>
  </si>
  <si>
    <t>その他　(　　　　　　　　　　　　　　　　　）</t>
    <rPh sb="2" eb="3">
      <t>タ</t>
    </rPh>
    <phoneticPr fontId="27"/>
  </si>
  <si>
    <t>※本補助金は事業期間終了後に支払われる精算払いですので、資金の調達先には含めないでください。</t>
    <rPh sb="1" eb="2">
      <t>ホン</t>
    </rPh>
    <rPh sb="6" eb="10">
      <t>ジギョウキカン</t>
    </rPh>
    <rPh sb="10" eb="13">
      <t>シュウリョウゴ</t>
    </rPh>
    <rPh sb="14" eb="16">
      <t>シハラ</t>
    </rPh>
    <rPh sb="19" eb="21">
      <t>セイサン</t>
    </rPh>
    <rPh sb="21" eb="22">
      <t>ハラ</t>
    </rPh>
    <rPh sb="28" eb="30">
      <t>シキン</t>
    </rPh>
    <rPh sb="31" eb="34">
      <t>チョウタツサキ</t>
    </rPh>
    <phoneticPr fontId="27"/>
  </si>
  <si>
    <t>（　　　　　　　　　　　　　　　　　　　　　　　　　　　）　</t>
    <phoneticPr fontId="27"/>
  </si>
  <si>
    <t>⑤デジタル技術の活用（本事業を実施するにあたり活用するデジタル技術について記載してください。）</t>
    <rPh sb="5" eb="7">
      <t>ギジュツ</t>
    </rPh>
    <rPh sb="8" eb="10">
      <t>カツヨウ</t>
    </rPh>
    <rPh sb="15" eb="17">
      <t>ジッシ</t>
    </rPh>
    <rPh sb="23" eb="25">
      <t>カツヨウ</t>
    </rPh>
    <rPh sb="31" eb="33">
      <t>ギジュツ</t>
    </rPh>
    <phoneticPr fontId="27"/>
  </si>
  <si>
    <t>＜地域課題の需要をどのように把握したかをこの下に記載してください＞</t>
    <rPh sb="1" eb="5">
      <t>チイキカダイ</t>
    </rPh>
    <rPh sb="6" eb="8">
      <t>ジュヨウ</t>
    </rPh>
    <rPh sb="14" eb="16">
      <t>ハアク</t>
    </rPh>
    <rPh sb="22" eb="23">
      <t>シタ</t>
    </rPh>
    <rPh sb="24" eb="26">
      <t>キサイ</t>
    </rPh>
    <phoneticPr fontId="27"/>
  </si>
  <si>
    <t>※補助事業完了日までに営業（不特定多数に対する商品の販売、サービスの提供 等）を開始すること。</t>
    <rPh sb="1" eb="5">
      <t>ホジョジギョウ</t>
    </rPh>
    <rPh sb="5" eb="8">
      <t>カンリョウヒ</t>
    </rPh>
    <rPh sb="11" eb="13">
      <t>エイギョウ</t>
    </rPh>
    <rPh sb="40" eb="42">
      <t>カイシ</t>
    </rPh>
    <phoneticPr fontId="27"/>
  </si>
  <si>
    <r>
      <t>※指定様式、任意様式ともに資料のサイズを</t>
    </r>
    <r>
      <rPr>
        <u/>
        <sz val="12"/>
        <rFont val="ＭＳ Ｐ明朝"/>
        <family val="1"/>
        <charset val="128"/>
      </rPr>
      <t>A４（片面縦印刷）</t>
    </r>
    <r>
      <rPr>
        <sz val="12"/>
        <rFont val="ＭＳ Ｐ明朝"/>
        <family val="1"/>
        <charset val="128"/>
      </rPr>
      <t>に統一してください。
※提出前に記載内容に漏れがないかを確認し、「チェック欄」にチェックの上、</t>
    </r>
    <r>
      <rPr>
        <u/>
        <sz val="12"/>
        <rFont val="ＭＳ Ｐ明朝"/>
        <family val="1"/>
        <charset val="128"/>
      </rPr>
      <t>本表を添えて提出ください。</t>
    </r>
    <r>
      <rPr>
        <sz val="12"/>
        <rFont val="ＭＳ Ｐ明朝"/>
        <family val="1"/>
        <charset val="128"/>
      </rPr>
      <t xml:space="preserve">
※提出いただいた計画書および関係資料は、採否の結果に係らず返却いたしませんので、予めご了承ください。
※申請書類の作成はPC等を用いて行ってください。
※本人が申請してください。</t>
    </r>
    <rPh sb="1" eb="3">
      <t>シテイ</t>
    </rPh>
    <rPh sb="3" eb="5">
      <t>ヨウシキ</t>
    </rPh>
    <rPh sb="6" eb="8">
      <t>ニンイ</t>
    </rPh>
    <rPh sb="8" eb="10">
      <t>ヨウシキ</t>
    </rPh>
    <rPh sb="13" eb="15">
      <t>シリョウ</t>
    </rPh>
    <rPh sb="23" eb="25">
      <t>カタメン</t>
    </rPh>
    <rPh sb="25" eb="26">
      <t>タテ</t>
    </rPh>
    <rPh sb="26" eb="28">
      <t>インサツ</t>
    </rPh>
    <rPh sb="30" eb="32">
      <t>トウイツ</t>
    </rPh>
    <rPh sb="41" eb="43">
      <t>テイシュツ</t>
    </rPh>
    <rPh sb="43" eb="44">
      <t>マエ</t>
    </rPh>
    <rPh sb="45" eb="47">
      <t>キサイ</t>
    </rPh>
    <rPh sb="47" eb="49">
      <t>ナイヨウ</t>
    </rPh>
    <rPh sb="50" eb="51">
      <t>モ</t>
    </rPh>
    <rPh sb="57" eb="59">
      <t>カクニン</t>
    </rPh>
    <rPh sb="66" eb="67">
      <t>ラン</t>
    </rPh>
    <rPh sb="74" eb="75">
      <t>ウエ</t>
    </rPh>
    <rPh sb="76" eb="77">
      <t>ホン</t>
    </rPh>
    <rPh sb="77" eb="78">
      <t>ヒョウ</t>
    </rPh>
    <rPh sb="79" eb="80">
      <t>ソ</t>
    </rPh>
    <rPh sb="82" eb="84">
      <t>テイシュツ</t>
    </rPh>
    <rPh sb="91" eb="93">
      <t>テイシュツ</t>
    </rPh>
    <rPh sb="98" eb="101">
      <t>ケイカクショ</t>
    </rPh>
    <rPh sb="104" eb="106">
      <t>カンケイ</t>
    </rPh>
    <rPh sb="106" eb="108">
      <t>シリョウ</t>
    </rPh>
    <rPh sb="110" eb="112">
      <t>サイヒ</t>
    </rPh>
    <rPh sb="113" eb="115">
      <t>ケッカ</t>
    </rPh>
    <rPh sb="116" eb="117">
      <t>カカワ</t>
    </rPh>
    <rPh sb="119" eb="121">
      <t>ヘンキャク</t>
    </rPh>
    <rPh sb="130" eb="131">
      <t>アラカジ</t>
    </rPh>
    <rPh sb="133" eb="135">
      <t>リョウショウ</t>
    </rPh>
    <rPh sb="152" eb="153">
      <t>ナド</t>
    </rPh>
    <rPh sb="154" eb="155">
      <t>モチ</t>
    </rPh>
    <rPh sb="157" eb="158">
      <t>オコナ</t>
    </rPh>
    <phoneticPr fontId="28"/>
  </si>
  <si>
    <r>
      <t xml:space="preserve">住所地
</t>
    </r>
    <r>
      <rPr>
        <u/>
        <sz val="20"/>
        <rFont val="Meiryo UI"/>
        <family val="3"/>
        <charset val="128"/>
      </rPr>
      <t>※必ず郵送物が届く先を記載すること</t>
    </r>
    <rPh sb="7" eb="10">
      <t>ユウソウブツ</t>
    </rPh>
    <rPh sb="11" eb="12">
      <t>トド</t>
    </rPh>
    <phoneticPr fontId="27"/>
  </si>
  <si>
    <r>
      <t xml:space="preserve">TEL
</t>
    </r>
    <r>
      <rPr>
        <u/>
        <sz val="14"/>
        <rFont val="Meiryo UI"/>
        <family val="3"/>
        <charset val="128"/>
      </rPr>
      <t>※必ず連絡がとれる本人連絡先を記載すること</t>
    </r>
    <rPh sb="5" eb="6">
      <t>カナラ</t>
    </rPh>
    <rPh sb="7" eb="9">
      <t>レンラク</t>
    </rPh>
    <rPh sb="13" eb="15">
      <t>ホンニン</t>
    </rPh>
    <rPh sb="15" eb="17">
      <t>レンラク</t>
    </rPh>
    <rPh sb="17" eb="18">
      <t>サキ</t>
    </rPh>
    <rPh sb="19" eb="21">
      <t>キサイ</t>
    </rPh>
    <phoneticPr fontId="27"/>
  </si>
  <si>
    <r>
      <t>E-mail</t>
    </r>
    <r>
      <rPr>
        <u/>
        <sz val="20"/>
        <rFont val="Meiryo UI"/>
        <family val="3"/>
        <charset val="128"/>
      </rPr>
      <t xml:space="preserve">
</t>
    </r>
    <r>
      <rPr>
        <u/>
        <sz val="14"/>
        <rFont val="Meiryo UI"/>
        <family val="3"/>
        <charset val="128"/>
      </rPr>
      <t>※必ず連絡がとれる本人連絡先を記載すること</t>
    </r>
    <phoneticPr fontId="27"/>
  </si>
  <si>
    <r>
      <t xml:space="preserve">起業直前の職業
</t>
    </r>
    <r>
      <rPr>
        <sz val="18"/>
        <rFont val="Meiryo UI"/>
        <family val="3"/>
        <charset val="128"/>
      </rPr>
      <t>（その他の場合は（　）　内に記載）</t>
    </r>
    <rPh sb="5" eb="7">
      <t>ショクギョウ</t>
    </rPh>
    <rPh sb="11" eb="12">
      <t>タ</t>
    </rPh>
    <rPh sb="13" eb="15">
      <t>バアイ</t>
    </rPh>
    <rPh sb="20" eb="21">
      <t>ナイ</t>
    </rPh>
    <rPh sb="22" eb="24">
      <t>キサイ</t>
    </rPh>
    <phoneticPr fontId="27"/>
  </si>
  <si>
    <r>
      <t>起業経験</t>
    </r>
    <r>
      <rPr>
        <sz val="16"/>
        <rFont val="Meiryo UI"/>
        <family val="3"/>
        <charset val="128"/>
      </rPr>
      <t>（法人の代表経験を含む）</t>
    </r>
    <phoneticPr fontId="27"/>
  </si>
  <si>
    <r>
      <t xml:space="preserve">起業（予定）時期
</t>
    </r>
    <r>
      <rPr>
        <sz val="14"/>
        <rFont val="Meiryo UI"/>
        <family val="3"/>
        <charset val="128"/>
      </rPr>
      <t>（※補助事業完了日まで起業すること）</t>
    </r>
    <rPh sb="0" eb="1">
      <t>オ</t>
    </rPh>
    <rPh sb="11" eb="15">
      <t>ホジョジギョウ</t>
    </rPh>
    <rPh sb="15" eb="18">
      <t>カンリョウヒ</t>
    </rPh>
    <rPh sb="20" eb="21">
      <t>オ</t>
    </rPh>
    <phoneticPr fontId="27"/>
  </si>
  <si>
    <r>
      <t xml:space="preserve">移住（予定）時期
</t>
    </r>
    <r>
      <rPr>
        <sz val="16"/>
        <rFont val="Meiryo UI"/>
        <family val="3"/>
        <charset val="128"/>
      </rPr>
      <t>（道外からの移住者のみ記載してください）
（補助事業完了日までに転入すること）</t>
    </r>
    <rPh sb="6" eb="8">
      <t>ジキ</t>
    </rPh>
    <phoneticPr fontId="27"/>
  </si>
  <si>
    <t>業種
（総務省日本標準産業分類/小分類）</t>
    <rPh sb="4" eb="7">
      <t>ソウムショウ</t>
    </rPh>
    <rPh sb="7" eb="11">
      <t>ニホンヒョウジュン</t>
    </rPh>
    <rPh sb="11" eb="15">
      <t>サンギョウブンルイ</t>
    </rPh>
    <rPh sb="16" eb="17">
      <t>ショウ</t>
    </rPh>
    <rPh sb="17" eb="19">
      <t>ブンルイ</t>
    </rPh>
    <phoneticPr fontId="27"/>
  </si>
  <si>
    <r>
      <t xml:space="preserve">事業形態
</t>
    </r>
    <r>
      <rPr>
        <sz val="18"/>
        <rFont val="Meiryo UI"/>
        <family val="3"/>
        <charset val="128"/>
      </rPr>
      <t>（その他の場合は（　）　内に記載）</t>
    </r>
    <phoneticPr fontId="27"/>
  </si>
  <si>
    <r>
      <t xml:space="preserve">起業時の人員体制
</t>
    </r>
    <r>
      <rPr>
        <sz val="18"/>
        <rFont val="Meiryo UI"/>
        <family val="3"/>
        <charset val="128"/>
      </rPr>
      <t>【家族の場合は下段に（　）で記載】</t>
    </r>
    <rPh sb="4" eb="6">
      <t>ジンイン</t>
    </rPh>
    <rPh sb="6" eb="8">
      <t>タイセイ</t>
    </rPh>
    <rPh sb="10" eb="12">
      <t>カゾク</t>
    </rPh>
    <rPh sb="13" eb="15">
      <t>バアイ</t>
    </rPh>
    <rPh sb="16" eb="18">
      <t>カダン</t>
    </rPh>
    <rPh sb="23" eb="25">
      <t>キサイ</t>
    </rPh>
    <phoneticPr fontId="27"/>
  </si>
  <si>
    <r>
      <t>常勤役員</t>
    </r>
    <r>
      <rPr>
        <sz val="16"/>
        <rFont val="Meiryo UI"/>
        <family val="3"/>
        <charset val="128"/>
      </rPr>
      <t xml:space="preserve">
</t>
    </r>
    <r>
      <rPr>
        <sz val="14"/>
        <rFont val="Meiryo UI"/>
        <family val="3"/>
        <charset val="128"/>
      </rPr>
      <t>（法人の場合に記載）</t>
    </r>
    <rPh sb="9" eb="11">
      <t>バアイ</t>
    </rPh>
    <rPh sb="12" eb="14">
      <t>キサイ</t>
    </rPh>
    <phoneticPr fontId="27"/>
  </si>
  <si>
    <r>
      <t>非常勤役員</t>
    </r>
    <r>
      <rPr>
        <sz val="14"/>
        <rFont val="Meiryo UI"/>
        <family val="3"/>
        <charset val="128"/>
      </rPr>
      <t xml:space="preserve">
（法人の場合に記載）</t>
    </r>
    <rPh sb="0" eb="1">
      <t>ヒ</t>
    </rPh>
    <rPh sb="10" eb="12">
      <t>バアイ</t>
    </rPh>
    <rPh sb="13" eb="15">
      <t>キサイ</t>
    </rPh>
    <phoneticPr fontId="27"/>
  </si>
  <si>
    <r>
      <t xml:space="preserve">事業に要する許認可・免許等
</t>
    </r>
    <r>
      <rPr>
        <sz val="18"/>
        <rFont val="Meiryo UI"/>
        <family val="3"/>
        <charset val="128"/>
      </rPr>
      <t>（不要の場合は、「不要」と記載）</t>
    </r>
    <phoneticPr fontId="27"/>
  </si>
  <si>
    <r>
      <t xml:space="preserve">取得（見込）時期
</t>
    </r>
    <r>
      <rPr>
        <sz val="18"/>
        <rFont val="Meiryo UI"/>
        <family val="3"/>
        <charset val="128"/>
      </rPr>
      <t>（西暦）</t>
    </r>
    <rPh sb="0" eb="2">
      <t>シュトク</t>
    </rPh>
    <rPh sb="3" eb="5">
      <t>ミコ</t>
    </rPh>
    <rPh sb="6" eb="8">
      <t>ジキ</t>
    </rPh>
    <rPh sb="10" eb="12">
      <t>セイレキ</t>
    </rPh>
    <phoneticPr fontId="27"/>
  </si>
  <si>
    <r>
      <t>①事業テーマ名</t>
    </r>
    <r>
      <rPr>
        <sz val="18"/>
        <rFont val="Meiryo UI"/>
        <family val="3"/>
        <charset val="128"/>
      </rPr>
      <t>（事業内容を的確に表現した簡潔なテーマ名を</t>
    </r>
    <r>
      <rPr>
        <u/>
        <sz val="18"/>
        <rFont val="Meiryo UI"/>
        <family val="3"/>
        <charset val="128"/>
      </rPr>
      <t>30字程度</t>
    </r>
    <r>
      <rPr>
        <sz val="18"/>
        <rFont val="Meiryo UI"/>
        <family val="3"/>
        <charset val="128"/>
      </rPr>
      <t>で記載ください。）</t>
    </r>
    <phoneticPr fontId="27"/>
  </si>
  <si>
    <r>
      <t>③解決する地域課題の分野</t>
    </r>
    <r>
      <rPr>
        <sz val="18"/>
        <rFont val="Meiryo UI"/>
        <family val="3"/>
        <charset val="128"/>
      </rPr>
      <t>（複数選択可/その他の場合は（　）内に記載すること。）</t>
    </r>
    <rPh sb="13" eb="15">
      <t>フクスウ</t>
    </rPh>
    <rPh sb="15" eb="17">
      <t>センタク</t>
    </rPh>
    <rPh sb="17" eb="18">
      <t>カ</t>
    </rPh>
    <rPh sb="21" eb="22">
      <t>タ</t>
    </rPh>
    <rPh sb="23" eb="25">
      <t>バアイ</t>
    </rPh>
    <rPh sb="29" eb="30">
      <t>ナイ</t>
    </rPh>
    <rPh sb="31" eb="33">
      <t>キサイ</t>
    </rPh>
    <phoneticPr fontId="27"/>
  </si>
  <si>
    <r>
      <t>④解決する地域課題の具体的な内容</t>
    </r>
    <r>
      <rPr>
        <sz val="18"/>
        <rFont val="Meiryo UI"/>
        <family val="3"/>
        <charset val="128"/>
      </rPr>
      <t>（課題の解決に対する需要をどのように把握したかについても記載してください。）</t>
    </r>
    <rPh sb="17" eb="19">
      <t>カダイ</t>
    </rPh>
    <rPh sb="20" eb="22">
      <t>カイケツ</t>
    </rPh>
    <rPh sb="23" eb="24">
      <t>タイ</t>
    </rPh>
    <rPh sb="26" eb="28">
      <t>ジュヨウ</t>
    </rPh>
    <rPh sb="34" eb="36">
      <t>ハアク</t>
    </rPh>
    <phoneticPr fontId="27"/>
  </si>
  <si>
    <r>
      <t>⑥地域課題の解決策及び期待される効果</t>
    </r>
    <r>
      <rPr>
        <sz val="18"/>
        <rFont val="Meiryo UI"/>
        <family val="3"/>
        <charset val="128"/>
      </rPr>
      <t>（本事業がどのようにして地域課題を解決するのか、本事業の実施により誰にどのような効果があるのかについて記載してください。）</t>
    </r>
    <rPh sb="51" eb="52">
      <t>ダレ</t>
    </rPh>
    <phoneticPr fontId="27"/>
  </si>
  <si>
    <t>⑦起業の動機</t>
    <phoneticPr fontId="27"/>
  </si>
  <si>
    <t>⑧起業予定地及び立地</t>
    <phoneticPr fontId="27"/>
  </si>
  <si>
    <r>
      <t>立地</t>
    </r>
    <r>
      <rPr>
        <sz val="18"/>
        <rFont val="Meiryo UI"/>
        <family val="3"/>
        <charset val="128"/>
      </rPr>
      <t>（事業を実施する上での地理的特徴や競合他社の存在等について記載してください。）</t>
    </r>
    <phoneticPr fontId="27"/>
  </si>
  <si>
    <r>
      <t>⑨取扱商品・サービス</t>
    </r>
    <r>
      <rPr>
        <sz val="18"/>
        <rFont val="Meiryo UI"/>
        <family val="3"/>
        <charset val="128"/>
      </rPr>
      <t>（複数の商品・サービスがある場合は、売上見込みの割合についても記載してください。）</t>
    </r>
    <rPh sb="30" eb="32">
      <t>ミコ</t>
    </rPh>
    <phoneticPr fontId="27"/>
  </si>
  <si>
    <r>
      <t>⑩セールスポイント、競争優位性</t>
    </r>
    <r>
      <rPr>
        <sz val="18"/>
        <rFont val="Meiryo UI"/>
        <family val="3"/>
        <charset val="128"/>
      </rPr>
      <t>（事業全体や商品・サービスの特徴及び強み等について記載してください。）</t>
    </r>
    <phoneticPr fontId="27"/>
  </si>
  <si>
    <r>
      <t>⑪ターゲットと市場の状況</t>
    </r>
    <r>
      <rPr>
        <sz val="18"/>
        <rFont val="Meiryo UI"/>
        <family val="3"/>
        <charset val="128"/>
      </rPr>
      <t>（商品・サービスを販売する顧客層とその特徴（年齢層や職業等）、市場の規模等について記載してください。）</t>
    </r>
    <rPh sb="31" eb="33">
      <t>トクチョウ</t>
    </rPh>
    <rPh sb="34" eb="37">
      <t>ネンレイソウ</t>
    </rPh>
    <rPh sb="38" eb="40">
      <t>ショクギョウ</t>
    </rPh>
    <rPh sb="40" eb="41">
      <t>ナド</t>
    </rPh>
    <rPh sb="48" eb="49">
      <t>ナド</t>
    </rPh>
    <phoneticPr fontId="27"/>
  </si>
  <si>
    <r>
      <t>⑫販売・提供方法</t>
    </r>
    <r>
      <rPr>
        <sz val="18"/>
        <rFont val="Meiryo UI"/>
        <family val="3"/>
        <charset val="128"/>
      </rPr>
      <t>（商品・サービスをどのように販売・提供するのかについて、広告の手法も含めて記載してください。）</t>
    </r>
    <rPh sb="36" eb="38">
      <t>コウコク</t>
    </rPh>
    <rPh sb="39" eb="41">
      <t>シュホウ</t>
    </rPh>
    <rPh sb="42" eb="43">
      <t>フク</t>
    </rPh>
    <phoneticPr fontId="27"/>
  </si>
  <si>
    <r>
      <t>⑬申請者の有する知識・経験等</t>
    </r>
    <r>
      <rPr>
        <sz val="18"/>
        <rFont val="Meiryo UI"/>
        <family val="3"/>
        <charset val="128"/>
      </rPr>
      <t>（事業を実施する上で活用する代表者・役員・従業員の知識・経験・資格等について記載してください。）</t>
    </r>
    <phoneticPr fontId="27"/>
  </si>
  <si>
    <r>
      <t>⑭本事業の実施体制</t>
    </r>
    <r>
      <rPr>
        <sz val="18"/>
        <rFont val="Meiryo UI"/>
        <family val="3"/>
        <charset val="128"/>
      </rPr>
      <t>（人員体制、活用する外部協力者・ネットワーク、仕入先・外注先等を記載してください。）</t>
    </r>
    <phoneticPr fontId="27"/>
  </si>
  <si>
    <t>⑮起業に向けた準備状況</t>
    <phoneticPr fontId="27"/>
  </si>
  <si>
    <r>
      <t>⑯事業実施スケジュール</t>
    </r>
    <r>
      <rPr>
        <sz val="18"/>
        <rFont val="Meiryo UI"/>
        <family val="3"/>
        <charset val="128"/>
      </rPr>
      <t>（本事業の具体的な実施スケジュールについて記載してください。）</t>
    </r>
    <phoneticPr fontId="27"/>
  </si>
  <si>
    <t>設備資金
（設備購入費、不動産取得費
等）</t>
    <rPh sb="6" eb="8">
      <t>セツビ</t>
    </rPh>
    <rPh sb="8" eb="10">
      <t>コウニュウ</t>
    </rPh>
    <rPh sb="10" eb="11">
      <t>ヒ</t>
    </rPh>
    <rPh sb="12" eb="14">
      <t>フドウ</t>
    </rPh>
    <rPh sb="14" eb="15">
      <t>サン</t>
    </rPh>
    <rPh sb="15" eb="18">
      <t>シュトクヒ</t>
    </rPh>
    <rPh sb="19" eb="20">
      <t>ナド</t>
    </rPh>
    <phoneticPr fontId="27"/>
  </si>
  <si>
    <t>自己資金（現預金）</t>
    <rPh sb="5" eb="6">
      <t>ゲン</t>
    </rPh>
    <rPh sb="6" eb="8">
      <t>ヨキン</t>
    </rPh>
    <phoneticPr fontId="27"/>
  </si>
  <si>
    <r>
      <t xml:space="preserve">その他
</t>
    </r>
    <r>
      <rPr>
        <sz val="18"/>
        <rFont val="Meiryo UI"/>
        <family val="3"/>
        <charset val="128"/>
      </rPr>
      <t>（配偶者や家族からの借入など）</t>
    </r>
    <rPh sb="5" eb="8">
      <t>ハイグウシャ</t>
    </rPh>
    <rPh sb="9" eb="11">
      <t>カゾク</t>
    </rPh>
    <rPh sb="14" eb="16">
      <t>カリイレ</t>
    </rPh>
    <phoneticPr fontId="27"/>
  </si>
  <si>
    <r>
      <t xml:space="preserve">売上・費用の算定根拠
</t>
    </r>
    <r>
      <rPr>
        <sz val="18"/>
        <rFont val="Meiryo UI"/>
        <family val="3"/>
        <charset val="128"/>
      </rPr>
      <t>（単価や数量等を記載してください）</t>
    </r>
    <rPh sb="6" eb="8">
      <t>サンテイ</t>
    </rPh>
    <rPh sb="8" eb="10">
      <t>コンキョ</t>
    </rPh>
    <rPh sb="12" eb="14">
      <t>タンカ</t>
    </rPh>
    <rPh sb="15" eb="17">
      <t>スウリョウ</t>
    </rPh>
    <rPh sb="17" eb="18">
      <t>ナド</t>
    </rPh>
    <rPh sb="19" eb="21">
      <t>キサイ</t>
    </rPh>
    <phoneticPr fontId="27"/>
  </si>
  <si>
    <r>
      <t>６．他の補助金・助成金等の申請状況・予定について</t>
    </r>
    <r>
      <rPr>
        <sz val="18"/>
        <rFont val="Meiryo UI"/>
        <family val="3"/>
        <charset val="128"/>
      </rPr>
      <t>（補助金等の種類や事業内容に関わらず、活用を予定（検討）している補助金・助成金等についてすべて記載してください。申請実績や申請予定がない場合は記載不要です。）</t>
    </r>
    <rPh sb="80" eb="82">
      <t>シンセイ</t>
    </rPh>
    <rPh sb="82" eb="84">
      <t>ジッセキ</t>
    </rPh>
    <rPh sb="85" eb="87">
      <t>シンセイ</t>
    </rPh>
    <rPh sb="87" eb="89">
      <t>ヨテイ</t>
    </rPh>
    <rPh sb="92" eb="94">
      <t>バアイ</t>
    </rPh>
    <rPh sb="95" eb="97">
      <t>キサイ</t>
    </rPh>
    <rPh sb="97" eb="99">
      <t>フヨウ</t>
    </rPh>
    <phoneticPr fontId="27"/>
  </si>
  <si>
    <r>
      <t>７．法人を設立される場合で、申請者の方以外に代表権を持つ方について</t>
    </r>
    <r>
      <rPr>
        <sz val="18"/>
        <rFont val="Meiryo UI"/>
        <family val="3"/>
        <charset val="128"/>
      </rPr>
      <t>（該当する場合のみ記載してください。）</t>
    </r>
    <rPh sb="42" eb="44">
      <t>キサイ</t>
    </rPh>
    <phoneticPr fontId="27"/>
  </si>
  <si>
    <r>
      <t>８．採択決定時の加点について</t>
    </r>
    <r>
      <rPr>
        <sz val="18"/>
        <rFont val="Meiryo UI"/>
        <family val="3"/>
        <charset val="128"/>
      </rPr>
      <t>（加点を希望する場合は、該当項目にチェックを入れてください。）</t>
    </r>
    <phoneticPr fontId="27"/>
  </si>
  <si>
    <r>
      <t>市区町村が発行する用途地域証明書またはそれに準ずるもの</t>
    </r>
    <r>
      <rPr>
        <sz val="18"/>
        <rFont val="Meiryo UI"/>
        <family val="3"/>
        <charset val="128"/>
      </rPr>
      <t>（市区町村により名称が異なる場合があります）</t>
    </r>
    <rPh sb="1" eb="2">
      <t>ク</t>
    </rPh>
    <rPh sb="22" eb="23">
      <t>ジュン</t>
    </rPh>
    <rPh sb="29" eb="30">
      <t>ク</t>
    </rPh>
    <phoneticPr fontId="27"/>
  </si>
  <si>
    <r>
      <t xml:space="preserve">住民票
</t>
    </r>
    <r>
      <rPr>
        <sz val="16"/>
        <rFont val="Meiryo UI"/>
        <family val="3"/>
        <charset val="128"/>
      </rPr>
      <t>（移住日又は申請日に道外に居住していることが確認できるもの）</t>
    </r>
    <rPh sb="8" eb="9">
      <t>マタ</t>
    </rPh>
    <rPh sb="12" eb="13">
      <t>ヒ</t>
    </rPh>
    <phoneticPr fontId="27"/>
  </si>
  <si>
    <t>・Ａ４サイズで片面縦印刷にしてください。</t>
    <rPh sb="7" eb="9">
      <t>カタメン</t>
    </rPh>
    <rPh sb="9" eb="10">
      <t>タテ</t>
    </rPh>
    <rPh sb="10" eb="12">
      <t>インサツ</t>
    </rPh>
    <phoneticPr fontId="27"/>
  </si>
  <si>
    <t>2024年度「地域課題解決型起業支援金」事業計画書</t>
    <rPh sb="4" eb="6">
      <t>ネンド</t>
    </rPh>
    <phoneticPr fontId="27"/>
  </si>
  <si>
    <t>2024年　　月頃</t>
  </si>
  <si>
    <t>2024年　　月頃</t>
    <phoneticPr fontId="27"/>
  </si>
  <si>
    <t>2024年の確定申告の有無</t>
    <rPh sb="4" eb="5">
      <t>ネン</t>
    </rPh>
    <rPh sb="6" eb="8">
      <t>カクテイ</t>
    </rPh>
    <rPh sb="8" eb="10">
      <t>シンコク</t>
    </rPh>
    <rPh sb="11" eb="13">
      <t>ウム</t>
    </rPh>
    <phoneticPr fontId="27"/>
  </si>
  <si>
    <t>②道外から移住する（2024年4月1日以降に移住した者に限る）。</t>
  </si>
  <si>
    <t>（2024年度地域課題解決型起業支援金）</t>
    <rPh sb="7" eb="9">
      <t>チイキ</t>
    </rPh>
    <rPh sb="9" eb="11">
      <t>カダイ</t>
    </rPh>
    <rPh sb="11" eb="13">
      <t>カイケツ</t>
    </rPh>
    <rPh sb="13" eb="14">
      <t>ガタ</t>
    </rPh>
    <rPh sb="14" eb="16">
      <t>キギョウ</t>
    </rPh>
    <rPh sb="16" eb="18">
      <t>シエン</t>
    </rPh>
    <rPh sb="18" eb="19">
      <t>キン</t>
    </rPh>
    <phoneticPr fontId="28"/>
  </si>
  <si>
    <t>2024年度地域課題解決型起業支援金交付申請書</t>
  </si>
  <si>
    <t>2024年度地域課題解決型起業支援金交付申請書（様式第１）</t>
  </si>
  <si>
    <t>2024年度 「地域課題解決型起業支援金」事業計画書</t>
    <rPh sb="4" eb="6">
      <t>ネンド</t>
    </rPh>
    <rPh sb="19" eb="20">
      <t>キン</t>
    </rPh>
    <phoneticPr fontId="28"/>
  </si>
  <si>
    <t>2024年１月１日時点の居住地の市区町村が発行するもの（市区町村によって書類の名称が異なる場合があります）</t>
    <rPh sb="4" eb="5">
      <t>ネン</t>
    </rPh>
    <rPh sb="6" eb="7">
      <t>ガツ</t>
    </rPh>
    <rPh sb="8" eb="9">
      <t>ニチ</t>
    </rPh>
    <rPh sb="9" eb="11">
      <t>ジテン</t>
    </rPh>
    <rPh sb="12" eb="15">
      <t>キョジュウチ</t>
    </rPh>
    <rPh sb="16" eb="20">
      <t>シクチョウソン</t>
    </rPh>
    <rPh sb="21" eb="23">
      <t>ハッコウ</t>
    </rPh>
    <rPh sb="28" eb="30">
      <t>シク</t>
    </rPh>
    <rPh sb="30" eb="32">
      <t>チョウソン</t>
    </rPh>
    <rPh sb="36" eb="38">
      <t>ショルイ</t>
    </rPh>
    <rPh sb="39" eb="41">
      <t>メイショウ</t>
    </rPh>
    <rPh sb="42" eb="43">
      <t>コト</t>
    </rPh>
    <rPh sb="45" eb="47">
      <t>バアイ</t>
    </rPh>
    <phoneticPr fontId="27"/>
  </si>
  <si>
    <t>※２０２４年１２月３１日を超えないこと</t>
    <rPh sb="5" eb="6">
      <t>ネン</t>
    </rPh>
    <phoneticPr fontId="27"/>
  </si>
  <si>
    <t>・申請にあたり収集した個人情報につきましては、本事業の運営及び申請者を特定できない形態に加工した統計情報の集計並びに分析に利用します。</t>
    <phoneticPr fontId="27"/>
  </si>
  <si>
    <t>・採択案件については、「屋号及び会社名」「事業場所」「事業テーマ名」を北海道庁HPにて原則公開します。</t>
    <rPh sb="1" eb="5">
      <t>サイタクアンケン</t>
    </rPh>
    <rPh sb="14" eb="15">
      <t>オヨ</t>
    </rPh>
    <rPh sb="35" eb="39">
      <t>ホッカイドウチョウ</t>
    </rPh>
    <rPh sb="43" eb="45">
      <t>ゲンソク</t>
    </rPh>
    <phoneticPr fontId="27"/>
  </si>
  <si>
    <t>以下、個人情報の取扱いに同意する。</t>
    <rPh sb="0" eb="2">
      <t>イカ</t>
    </rPh>
    <rPh sb="3" eb="7">
      <t>コジンジョウホウ</t>
    </rPh>
    <rPh sb="8" eb="10">
      <t>トリアツカ</t>
    </rPh>
    <rPh sb="12" eb="14">
      <t>ドウイ</t>
    </rPh>
    <phoneticPr fontId="27"/>
  </si>
  <si>
    <r>
      <t>（事業開始日）交付決定日</t>
    </r>
    <r>
      <rPr>
        <sz val="10.5"/>
        <rFont val="ＭＳ 明朝"/>
        <family val="1"/>
        <charset val="128"/>
      </rPr>
      <t>　～　</t>
    </r>
    <r>
      <rPr>
        <u/>
        <sz val="10.5"/>
        <rFont val="ＭＳ 明朝"/>
        <family val="1"/>
        <charset val="128"/>
      </rPr>
      <t>（事業完了予定日※）　　年　　月　　日</t>
    </r>
    <phoneticPr fontId="27"/>
  </si>
  <si>
    <t>※交付決定は、2024年8月下旬を予定しています。</t>
    <rPh sb="11" eb="12">
      <t>ネン</t>
    </rPh>
    <rPh sb="14" eb="16">
      <t>ゲジュン</t>
    </rPh>
    <phoneticPr fontId="27"/>
  </si>
  <si>
    <t>2024年</t>
    <phoneticPr fontId="27"/>
  </si>
  <si>
    <t>https://www.pref.hokkaido.lg.jp/kz/csk/sougyou/117854.html</t>
    <phoneticPr fontId="27"/>
  </si>
  <si>
    <t>（参考URL）</t>
    <rPh sb="1" eb="3">
      <t>サンコウ</t>
    </rPh>
    <phoneticPr fontId="27"/>
  </si>
  <si>
    <r>
      <t>運転資金
（人件費、仕入費用、事務所賃料、広告宣伝費、水光熱費等）
（</t>
    </r>
    <r>
      <rPr>
        <sz val="18"/>
        <rFont val="Meiryo UI"/>
        <family val="3"/>
        <charset val="128"/>
      </rPr>
      <t>※交付決定日（８月下旬予定）
以降１２月３１日までの間に発生する
見込費用を記載）</t>
    </r>
    <rPh sb="6" eb="9">
      <t>ジンケンヒ</t>
    </rPh>
    <rPh sb="10" eb="12">
      <t>シイ</t>
    </rPh>
    <rPh sb="12" eb="14">
      <t>ヒヨウ</t>
    </rPh>
    <rPh sb="15" eb="18">
      <t>ジムショ</t>
    </rPh>
    <rPh sb="18" eb="20">
      <t>チンリョウ</t>
    </rPh>
    <rPh sb="21" eb="26">
      <t>コウコクセンデンヒ</t>
    </rPh>
    <rPh sb="27" eb="31">
      <t>スイコウネツヒ</t>
    </rPh>
    <rPh sb="31" eb="32">
      <t>ナド</t>
    </rPh>
    <rPh sb="36" eb="38">
      <t>コウフ</t>
    </rPh>
    <rPh sb="38" eb="40">
      <t>ケッテイ</t>
    </rPh>
    <rPh sb="40" eb="41">
      <t>ビ</t>
    </rPh>
    <rPh sb="43" eb="44">
      <t>ガツ</t>
    </rPh>
    <rPh sb="44" eb="46">
      <t>ゲジュン</t>
    </rPh>
    <rPh sb="46" eb="48">
      <t>ヨテイ</t>
    </rPh>
    <rPh sb="50" eb="52">
      <t>イコウ</t>
    </rPh>
    <rPh sb="54" eb="55">
      <t>ガツ</t>
    </rPh>
    <rPh sb="57" eb="58">
      <t>ニチ</t>
    </rPh>
    <rPh sb="61" eb="62">
      <t>アイダ</t>
    </rPh>
    <rPh sb="63" eb="65">
      <t>ハッセイ</t>
    </rPh>
    <rPh sb="68" eb="70">
      <t>ミコ</t>
    </rPh>
    <rPh sb="70" eb="72">
      <t>ヒヨウ</t>
    </rPh>
    <phoneticPr fontId="27"/>
  </si>
  <si>
    <t>※実績報告時に加点の対象項目を満たせていないと判断される場合は、交付決定が取消される場合もありますのでご注意ください。</t>
    <phoneticPr fontId="2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</si>
</sst>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yyyy&quot;年&quot;m&quot;月&quot;;@"/>
    <numFmt numFmtId="177" formatCode="[$-411]ggge&quot;年&quot;m&quot;月&quot;d&quot;日&quot;;@"/>
    <numFmt numFmtId="178" formatCode="#"/>
    <numFmt numFmtId="179" formatCode="[DBNum3]0"/>
  </numFmts>
  <fonts count="83">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sz val="11"/>
      <color rgb="FF9C0006"/>
      <name val="游ゴシック"/>
      <family val="2"/>
      <charset val="128"/>
      <scheme val="minor"/>
    </font>
    <font>
      <sz val="11"/>
      <color rgb="FF9C6500"/>
      <name val="游ゴシック"/>
      <family val="2"/>
      <charset val="128"/>
      <scheme val="minor"/>
    </font>
    <font>
      <sz val="11"/>
      <color rgb="FF3F3F76"/>
      <name val="游ゴシック"/>
      <family val="2"/>
      <charset val="128"/>
      <scheme val="minor"/>
    </font>
    <font>
      <b/>
      <sz val="11"/>
      <color rgb="FF3F3F3F"/>
      <name val="游ゴシック"/>
      <family val="2"/>
      <charset val="128"/>
      <scheme val="minor"/>
    </font>
    <font>
      <b/>
      <sz val="11"/>
      <color rgb="FFFA7D00"/>
      <name val="游ゴシック"/>
      <family val="2"/>
      <charset val="128"/>
      <scheme val="minor"/>
    </font>
    <font>
      <sz val="11"/>
      <color rgb="FFFA7D00"/>
      <name val="游ゴシック"/>
      <family val="2"/>
      <charset val="128"/>
      <scheme val="minor"/>
    </font>
    <font>
      <b/>
      <sz val="11"/>
      <color theme="0"/>
      <name val="游ゴシック"/>
      <family val="2"/>
      <charset val="128"/>
      <scheme val="minor"/>
    </font>
    <font>
      <sz val="11"/>
      <color rgb="FFFF0000"/>
      <name val="游ゴシック"/>
      <family val="2"/>
      <charset val="128"/>
      <scheme val="minor"/>
    </font>
    <font>
      <i/>
      <sz val="11"/>
      <color rgb="FF7F7F7F"/>
      <name val="游ゴシック"/>
      <family val="2"/>
      <charset val="128"/>
      <scheme val="minor"/>
    </font>
    <font>
      <b/>
      <sz val="11"/>
      <color theme="1"/>
      <name val="游ゴシック"/>
      <family val="2"/>
      <charset val="128"/>
      <scheme val="minor"/>
    </font>
    <font>
      <sz val="11"/>
      <color theme="0"/>
      <name val="游ゴシック"/>
      <family val="2"/>
      <charset val="128"/>
      <scheme val="minor"/>
    </font>
    <font>
      <sz val="10.5"/>
      <color theme="1"/>
      <name val="Century"/>
      <family val="1"/>
    </font>
    <font>
      <sz val="10.5"/>
      <color rgb="FF000000"/>
      <name val="ＭＳ 明朝"/>
      <family val="1"/>
      <charset val="128"/>
    </font>
    <font>
      <sz val="10.5"/>
      <color theme="1"/>
      <name val="ＭＳ 明朝"/>
      <family val="1"/>
      <charset val="128"/>
    </font>
    <font>
      <sz val="12"/>
      <color theme="1"/>
      <name val="ＭＳ 明朝"/>
      <family val="1"/>
      <charset val="128"/>
    </font>
    <font>
      <u/>
      <sz val="10.5"/>
      <color rgb="FF000000"/>
      <name val="ＭＳ 明朝"/>
      <family val="1"/>
      <charset val="128"/>
    </font>
    <font>
      <sz val="10"/>
      <color rgb="FF000000"/>
      <name val="ＭＳ 明朝"/>
      <family val="1"/>
      <charset val="128"/>
    </font>
    <font>
      <sz val="10"/>
      <color theme="1"/>
      <name val="ＭＳ 明朝"/>
      <family val="1"/>
      <charset val="128"/>
    </font>
    <font>
      <sz val="11"/>
      <color indexed="8"/>
      <name val="游ゴシック"/>
      <family val="3"/>
      <charset val="128"/>
      <scheme val="minor"/>
    </font>
    <font>
      <sz val="11"/>
      <name val="游ゴシック"/>
      <family val="3"/>
      <charset val="128"/>
      <scheme val="minor"/>
    </font>
    <font>
      <sz val="6"/>
      <name val="游ゴシック"/>
      <family val="2"/>
      <charset val="128"/>
      <scheme val="minor"/>
    </font>
    <font>
      <sz val="6"/>
      <name val="ＭＳ Ｐゴシック"/>
      <family val="3"/>
      <charset val="128"/>
    </font>
    <font>
      <u/>
      <sz val="11"/>
      <name val="游ゴシック"/>
      <family val="3"/>
      <charset val="128"/>
      <scheme val="minor"/>
    </font>
    <font>
      <sz val="11"/>
      <name val="ＭＳ Ｐゴシック"/>
      <family val="3"/>
      <charset val="128"/>
    </font>
    <font>
      <sz val="8"/>
      <name val="游ゴシック"/>
      <family val="3"/>
      <charset val="128"/>
      <scheme val="minor"/>
    </font>
    <font>
      <b/>
      <sz val="10"/>
      <name val="ＭＳ ゴシック"/>
      <family val="3"/>
      <charset val="128"/>
    </font>
    <font>
      <b/>
      <sz val="13"/>
      <name val="ＭＳ ゴシック"/>
      <family val="3"/>
      <charset val="128"/>
    </font>
    <font>
      <b/>
      <sz val="9"/>
      <name val="游ゴシック"/>
      <family val="3"/>
      <charset val="128"/>
      <scheme val="minor"/>
    </font>
    <font>
      <u/>
      <sz val="11"/>
      <color theme="10"/>
      <name val="游ゴシック"/>
      <family val="2"/>
      <charset val="128"/>
      <scheme val="minor"/>
    </font>
    <font>
      <sz val="11"/>
      <color theme="1"/>
      <name val="ＭＳ 明朝"/>
      <family val="1"/>
      <charset val="128"/>
    </font>
    <font>
      <sz val="12"/>
      <color rgb="FF000000"/>
      <name val="ＭＳ 明朝"/>
      <family val="1"/>
      <charset val="128"/>
    </font>
    <font>
      <sz val="16"/>
      <name val="ＭＳ ゴシック"/>
      <family val="3"/>
      <charset val="128"/>
    </font>
    <font>
      <sz val="9"/>
      <name val="ＭＳ ゴシック"/>
      <family val="3"/>
      <charset val="128"/>
    </font>
    <font>
      <sz val="11"/>
      <name val="ＭＳ 明朝"/>
      <family val="1"/>
      <charset val="128"/>
    </font>
    <font>
      <sz val="11"/>
      <color rgb="FFFFFF00"/>
      <name val="ＭＳ 明朝"/>
      <family val="1"/>
      <charset val="128"/>
    </font>
    <font>
      <sz val="11"/>
      <name val="ＭＳ ゴシック"/>
      <family val="3"/>
      <charset val="128"/>
    </font>
    <font>
      <b/>
      <sz val="11"/>
      <name val="ＭＳ ゴシック"/>
      <family val="3"/>
      <charset val="128"/>
    </font>
    <font>
      <sz val="11"/>
      <color rgb="FFFFFF00"/>
      <name val="游ゴシック"/>
      <family val="3"/>
      <charset val="128"/>
      <scheme val="minor"/>
    </font>
    <font>
      <sz val="12"/>
      <name val="Arial"/>
      <family val="2"/>
    </font>
    <font>
      <b/>
      <sz val="12"/>
      <name val="Arial"/>
      <family val="2"/>
    </font>
    <font>
      <sz val="22"/>
      <color theme="1"/>
      <name val="Meiryo UI"/>
      <family val="3"/>
      <charset val="128"/>
    </font>
    <font>
      <u/>
      <sz val="22"/>
      <color theme="1"/>
      <name val="Meiryo UI"/>
      <family val="3"/>
      <charset val="128"/>
    </font>
    <font>
      <u/>
      <sz val="22"/>
      <color theme="10"/>
      <name val="Meiryo UI"/>
      <family val="3"/>
      <charset val="128"/>
    </font>
    <font>
      <b/>
      <sz val="28"/>
      <color rgb="FFFFFF00"/>
      <name val="ＭＳ 明朝"/>
      <family val="1"/>
      <charset val="128"/>
    </font>
    <font>
      <u/>
      <sz val="10.5"/>
      <name val="ＭＳ 明朝"/>
      <family val="1"/>
      <charset val="128"/>
    </font>
    <font>
      <sz val="10.5"/>
      <name val="ＭＳ 明朝"/>
      <family val="1"/>
      <charset val="128"/>
    </font>
    <font>
      <b/>
      <sz val="16"/>
      <name val="ＭＳ Ｐ明朝"/>
      <family val="1"/>
      <charset val="128"/>
    </font>
    <font>
      <sz val="10"/>
      <name val="ＭＳ Ｐ明朝"/>
      <family val="1"/>
      <charset val="128"/>
    </font>
    <font>
      <b/>
      <sz val="14"/>
      <name val="ＭＳ Ｐ明朝"/>
      <family val="1"/>
      <charset val="128"/>
    </font>
    <font>
      <sz val="11"/>
      <name val="ＭＳ Ｐ明朝"/>
      <family val="1"/>
      <charset val="128"/>
    </font>
    <font>
      <sz val="12"/>
      <name val="ＭＳ Ｐ明朝"/>
      <family val="1"/>
      <charset val="128"/>
    </font>
    <font>
      <u/>
      <sz val="12"/>
      <name val="ＭＳ Ｐ明朝"/>
      <family val="1"/>
      <charset val="128"/>
    </font>
    <font>
      <sz val="14"/>
      <name val="ＭＳ Ｐ明朝"/>
      <family val="1"/>
      <charset val="128"/>
    </font>
    <font>
      <sz val="22"/>
      <color theme="1"/>
      <name val="ＭＳ 明朝"/>
      <family val="1"/>
      <charset val="128"/>
    </font>
    <font>
      <sz val="12"/>
      <color theme="1"/>
      <name val="Century"/>
      <family val="1"/>
    </font>
    <font>
      <u/>
      <sz val="12"/>
      <color theme="1"/>
      <name val="ＭＳ 明朝"/>
      <family val="1"/>
      <charset val="128"/>
    </font>
    <font>
      <b/>
      <sz val="12"/>
      <name val="ＭＳ ゴシック"/>
      <family val="3"/>
      <charset val="128"/>
    </font>
    <font>
      <sz val="10"/>
      <name val="ＭＳ 明朝"/>
      <family val="1"/>
      <charset val="128"/>
    </font>
    <font>
      <sz val="22"/>
      <name val="Meiryo UI"/>
      <family val="3"/>
      <charset val="128"/>
    </font>
    <font>
      <sz val="10"/>
      <color rgb="FF000000"/>
      <name val="Meiryo"/>
      <family val="3"/>
      <charset val="128"/>
    </font>
    <font>
      <b/>
      <sz val="10"/>
      <color theme="1"/>
      <name val="Meiryo"/>
      <family val="3"/>
      <charset val="128"/>
    </font>
    <font>
      <sz val="10"/>
      <color theme="1"/>
      <name val="Meiryo"/>
      <family val="3"/>
      <charset val="128"/>
    </font>
    <font>
      <sz val="20"/>
      <name val="ＭＳ Ｐ明朝"/>
      <family val="1"/>
      <charset val="128"/>
    </font>
    <font>
      <b/>
      <sz val="36"/>
      <name val="Meiryo UI"/>
      <family val="3"/>
      <charset val="128"/>
    </font>
    <font>
      <sz val="36"/>
      <name val="Meiryo UI"/>
      <family val="3"/>
      <charset val="128"/>
    </font>
    <font>
      <u/>
      <sz val="20"/>
      <name val="Meiryo UI"/>
      <family val="3"/>
      <charset val="128"/>
    </font>
    <font>
      <u/>
      <sz val="14"/>
      <name val="Meiryo UI"/>
      <family val="3"/>
      <charset val="128"/>
    </font>
    <font>
      <b/>
      <sz val="22"/>
      <name val="Meiryo UI"/>
      <family val="3"/>
      <charset val="128"/>
    </font>
    <font>
      <sz val="18"/>
      <name val="Meiryo UI"/>
      <family val="3"/>
      <charset val="128"/>
    </font>
    <font>
      <sz val="16"/>
      <name val="Meiryo UI"/>
      <family val="3"/>
      <charset val="128"/>
    </font>
    <font>
      <sz val="14"/>
      <name val="Meiryo UI"/>
      <family val="3"/>
      <charset val="128"/>
    </font>
    <font>
      <sz val="20"/>
      <name val="Meiryo UI"/>
      <family val="3"/>
      <charset val="128"/>
    </font>
    <font>
      <u/>
      <sz val="18"/>
      <name val="Meiryo UI"/>
      <family val="3"/>
      <charset val="128"/>
    </font>
    <font>
      <u/>
      <sz val="22"/>
      <name val="Meiryo UI"/>
      <family val="3"/>
      <charset val="128"/>
    </font>
    <font>
      <u/>
      <sz val="24"/>
      <color theme="10"/>
      <name val="游ゴシック"/>
      <family val="2"/>
      <charset val="128"/>
      <scheme val="minor"/>
    </font>
    <font>
      <u/>
      <sz val="24"/>
      <color theme="10"/>
      <name val="游ゴシック"/>
      <family val="3"/>
      <charset val="128"/>
      <scheme val="minor"/>
    </font>
  </fonts>
  <fills count="3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D9D9D9"/>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indexed="44"/>
        <bgColor indexed="64"/>
      </patternFill>
    </fill>
    <fill>
      <patternFill patternType="solid">
        <fgColor theme="2"/>
        <bgColor indexed="64"/>
      </patternFill>
    </fill>
    <fill>
      <patternFill patternType="solid">
        <fgColor rgb="FFDBFAEC"/>
        <bgColor indexed="64"/>
      </patternFill>
    </fill>
  </fills>
  <borders count="16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top/>
      <bottom style="dotted">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right/>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bottom style="dotted">
        <color indexed="64"/>
      </bottom>
      <diagonal/>
    </border>
    <border>
      <left style="thin">
        <color indexed="64"/>
      </left>
      <right/>
      <top style="dotted">
        <color indexed="64"/>
      </top>
      <bottom/>
      <diagonal/>
    </border>
    <border>
      <left/>
      <right/>
      <top style="dotted">
        <color indexed="64"/>
      </top>
      <bottom/>
      <diagonal/>
    </border>
    <border>
      <left style="thin">
        <color indexed="64"/>
      </left>
      <right style="thin">
        <color indexed="64"/>
      </right>
      <top style="dotted">
        <color indexed="64"/>
      </top>
      <bottom/>
      <diagonal/>
    </border>
    <border>
      <left style="thin">
        <color indexed="64"/>
      </left>
      <right style="thin">
        <color indexed="64"/>
      </right>
      <top style="dotted">
        <color indexed="64"/>
      </top>
      <bottom style="dotted">
        <color indexed="64"/>
      </bottom>
      <diagonal/>
    </border>
    <border>
      <left/>
      <right style="thin">
        <color indexed="64"/>
      </right>
      <top style="dotted">
        <color indexed="64"/>
      </top>
      <bottom/>
      <diagonal/>
    </border>
    <border>
      <left style="thin">
        <color indexed="64"/>
      </left>
      <right/>
      <top style="dotted">
        <color indexed="64"/>
      </top>
      <bottom style="double">
        <color indexed="64"/>
      </bottom>
      <diagonal/>
    </border>
    <border>
      <left/>
      <right/>
      <top style="dotted">
        <color indexed="64"/>
      </top>
      <bottom style="double">
        <color indexed="64"/>
      </bottom>
      <diagonal/>
    </border>
    <border>
      <left/>
      <right style="thin">
        <color indexed="64"/>
      </right>
      <top style="dotted">
        <color indexed="64"/>
      </top>
      <bottom style="double">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diagonalUp="1">
      <left/>
      <right/>
      <top/>
      <bottom/>
      <diagonal style="thin">
        <color indexed="64"/>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diagonalUp="1">
      <left/>
      <right/>
      <top/>
      <bottom style="thin">
        <color indexed="64"/>
      </bottom>
      <diagonal style="thin">
        <color indexed="64"/>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top/>
      <bottom/>
      <diagonal/>
    </border>
    <border>
      <left/>
      <right style="medium">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diagonalUp="1">
      <left/>
      <right style="thin">
        <color indexed="64"/>
      </right>
      <top/>
      <bottom style="thin">
        <color indexed="64"/>
      </bottom>
      <diagonal style="thin">
        <color indexed="64"/>
      </diagonal>
    </border>
    <border diagonalUp="1">
      <left/>
      <right/>
      <top style="double">
        <color indexed="64"/>
      </top>
      <bottom/>
      <diagonal style="thin">
        <color indexed="64"/>
      </diagonal>
    </border>
    <border diagonalUp="1">
      <left/>
      <right style="thin">
        <color indexed="64"/>
      </right>
      <top style="double">
        <color indexed="64"/>
      </top>
      <bottom/>
      <diagonal style="thin">
        <color indexed="64"/>
      </diagonal>
    </border>
    <border diagonalUp="1">
      <left/>
      <right style="thin">
        <color indexed="64"/>
      </right>
      <top/>
      <bottom/>
      <diagonal style="thin">
        <color indexed="64"/>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diagonalUp="1">
      <left style="medium">
        <color indexed="64"/>
      </left>
      <right/>
      <top style="medium">
        <color indexed="64"/>
      </top>
      <bottom style="medium">
        <color indexed="64"/>
      </bottom>
      <diagonal style="medium">
        <color indexed="64"/>
      </diagonal>
    </border>
    <border diagonalUp="1">
      <left/>
      <right/>
      <top style="medium">
        <color indexed="64"/>
      </top>
      <bottom style="medium">
        <color indexed="64"/>
      </bottom>
      <diagonal style="medium">
        <color indexed="64"/>
      </diagonal>
    </border>
    <border diagonalUp="1">
      <left/>
      <right style="medium">
        <color indexed="64"/>
      </right>
      <top style="medium">
        <color indexed="64"/>
      </top>
      <bottom style="medium">
        <color indexed="64"/>
      </bottom>
      <diagonal style="medium">
        <color indexed="64"/>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hair">
        <color indexed="64"/>
      </left>
      <right/>
      <top/>
      <bottom/>
      <diagonal/>
    </border>
    <border>
      <left/>
      <right style="hair">
        <color indexed="64"/>
      </right>
      <top/>
      <bottom/>
      <diagonal/>
    </border>
    <border>
      <left style="hair">
        <color indexed="64"/>
      </left>
      <right style="medium">
        <color indexed="64"/>
      </right>
      <top style="medium">
        <color indexed="64"/>
      </top>
      <bottom style="medium">
        <color indexed="64"/>
      </bottom>
      <diagonal/>
    </border>
    <border>
      <left style="hair">
        <color indexed="64"/>
      </left>
      <right/>
      <top style="medium">
        <color indexed="64"/>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top style="medium">
        <color indexed="64"/>
      </top>
      <bottom/>
      <diagonal/>
    </border>
    <border>
      <left style="hair">
        <color indexed="64"/>
      </left>
      <right/>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hair">
        <color indexed="64"/>
      </right>
      <top/>
      <bottom style="medium">
        <color indexed="64"/>
      </bottom>
      <diagonal/>
    </border>
    <border>
      <left style="medium">
        <color indexed="64"/>
      </left>
      <right style="hair">
        <color indexed="64"/>
      </right>
      <top style="medium">
        <color indexed="64"/>
      </top>
      <bottom/>
      <diagonal/>
    </border>
    <border>
      <left style="medium">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top style="medium">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style="medium">
        <color indexed="64"/>
      </bottom>
      <diagonal/>
    </border>
    <border>
      <left/>
      <right/>
      <top style="hair">
        <color indexed="64"/>
      </top>
      <bottom style="hair">
        <color indexed="64"/>
      </bottom>
      <diagonal/>
    </border>
    <border>
      <left/>
      <right style="hair">
        <color indexed="64"/>
      </right>
      <top style="medium">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medium">
        <color indexed="64"/>
      </bottom>
      <diagonal/>
    </border>
    <border>
      <left/>
      <right style="hair">
        <color indexed="64"/>
      </right>
      <top style="medium">
        <color indexed="64"/>
      </top>
      <bottom/>
      <diagonal/>
    </border>
    <border>
      <left/>
      <right style="hair">
        <color indexed="64"/>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right style="hair">
        <color indexed="64"/>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hair">
        <color indexed="64"/>
      </left>
      <right style="hair">
        <color indexed="64"/>
      </right>
      <top style="hair">
        <color indexed="64"/>
      </top>
      <bottom style="hair">
        <color indexed="64"/>
      </bottom>
      <diagonal/>
    </border>
    <border>
      <left style="medium">
        <color indexed="64"/>
      </left>
      <right style="hair">
        <color indexed="64"/>
      </right>
      <top style="hair">
        <color indexed="64"/>
      </top>
      <bottom/>
      <diagonal/>
    </border>
    <border>
      <left style="medium">
        <color indexed="64"/>
      </left>
      <right style="hair">
        <color indexed="64"/>
      </right>
      <top/>
      <bottom/>
      <diagonal/>
    </border>
    <border>
      <left style="hair">
        <color indexed="64"/>
      </left>
      <right style="medium">
        <color indexed="64"/>
      </right>
      <top style="hair">
        <color indexed="64"/>
      </top>
      <bottom/>
      <diagonal/>
    </border>
    <border>
      <left/>
      <right/>
      <top style="hair">
        <color indexed="64"/>
      </top>
      <bottom style="medium">
        <color indexed="64"/>
      </bottom>
      <diagonal/>
    </border>
    <border>
      <left/>
      <right style="medium">
        <color indexed="64"/>
      </right>
      <top style="hair">
        <color indexed="64"/>
      </top>
      <bottom/>
      <diagonal/>
    </border>
    <border>
      <left/>
      <right style="medium">
        <color indexed="64"/>
      </right>
      <top style="double">
        <color indexed="64"/>
      </top>
      <bottom style="medium">
        <color indexed="64"/>
      </bottom>
      <diagonal/>
    </border>
    <border>
      <left style="thin">
        <color indexed="64"/>
      </left>
      <right style="hair">
        <color indexed="64"/>
      </right>
      <top style="medium">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medium">
        <color indexed="64"/>
      </top>
      <bottom/>
      <diagonal/>
    </border>
    <border>
      <left style="hair">
        <color indexed="64"/>
      </left>
      <right style="hair">
        <color indexed="64"/>
      </right>
      <top style="hair">
        <color indexed="64"/>
      </top>
      <bottom style="medium">
        <color indexed="64"/>
      </bottom>
      <diagonal/>
    </border>
    <border>
      <left style="hair">
        <color indexed="64"/>
      </left>
      <right style="hair">
        <color indexed="64"/>
      </right>
      <top style="medium">
        <color indexed="64"/>
      </top>
      <bottom style="hair">
        <color indexed="64"/>
      </bottom>
      <diagonal/>
    </border>
    <border>
      <left style="medium">
        <color indexed="64"/>
      </left>
      <right/>
      <top style="hair">
        <color indexed="64"/>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diagonal/>
    </border>
    <border>
      <left style="hair">
        <color indexed="64"/>
      </left>
      <right style="medium">
        <color indexed="64"/>
      </right>
      <top/>
      <bottom style="hair">
        <color indexed="64"/>
      </bottom>
      <diagonal/>
    </border>
    <border>
      <left/>
      <right style="medium">
        <color indexed="64"/>
      </right>
      <top/>
      <bottom style="hair">
        <color indexed="64"/>
      </bottom>
      <diagonal/>
    </border>
    <border>
      <left style="medium">
        <color indexed="64"/>
      </left>
      <right style="medium">
        <color indexed="64"/>
      </right>
      <top/>
      <bottom style="hair">
        <color indexed="64"/>
      </bottom>
      <diagonal/>
    </border>
    <border>
      <left style="medium">
        <color indexed="64"/>
      </left>
      <right/>
      <top/>
      <bottom style="hair">
        <color indexed="64"/>
      </bottom>
      <diagonal/>
    </border>
    <border>
      <left style="medium">
        <color indexed="64"/>
      </left>
      <right/>
      <top style="double">
        <color indexed="64"/>
      </top>
      <bottom style="medium">
        <color indexed="64"/>
      </bottom>
      <diagonal/>
    </border>
    <border>
      <left style="medium">
        <color indexed="64"/>
      </left>
      <right style="medium">
        <color indexed="64"/>
      </right>
      <top style="double">
        <color indexed="64"/>
      </top>
      <bottom style="medium">
        <color indexed="64"/>
      </bottom>
      <diagonal/>
    </border>
    <border>
      <left style="medium">
        <color rgb="FF1A8353"/>
      </left>
      <right style="medium">
        <color rgb="FF1A8353"/>
      </right>
      <top style="medium">
        <color rgb="FF1A8353"/>
      </top>
      <bottom style="medium">
        <color rgb="FF1A8353"/>
      </bottom>
      <diagonal/>
    </border>
    <border>
      <left style="medium">
        <color rgb="FF1A8353"/>
      </left>
      <right/>
      <top style="medium">
        <color rgb="FF1A8353"/>
      </top>
      <bottom style="medium">
        <color rgb="FF1A8353"/>
      </bottom>
      <diagonal/>
    </border>
    <border>
      <left/>
      <right style="medium">
        <color rgb="FF1A8353"/>
      </right>
      <top style="medium">
        <color rgb="FF1A8353"/>
      </top>
      <bottom style="medium">
        <color rgb="FF1A8353"/>
      </bottom>
      <diagonal/>
    </border>
    <border>
      <left/>
      <right style="thin">
        <color indexed="64"/>
      </right>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medium">
        <color indexed="64"/>
      </bottom>
      <diagonal/>
    </border>
  </borders>
  <cellStyleXfs count="48">
    <xf numFmtId="0" fontId="0" fillId="0" borderId="0">
      <alignment vertical="center"/>
    </xf>
    <xf numFmtId="38" fontId="1"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0" fontId="25" fillId="0" borderId="0">
      <alignment vertical="center"/>
    </xf>
    <xf numFmtId="0" fontId="30" fillId="0" borderId="0"/>
    <xf numFmtId="38" fontId="25" fillId="0" borderId="0" applyFill="0" applyBorder="0" applyAlignment="0" applyProtection="0">
      <alignment vertical="center"/>
    </xf>
    <xf numFmtId="0" fontId="35" fillId="0" borderId="0" applyNumberFormat="0" applyFill="0" applyBorder="0" applyAlignment="0" applyProtection="0">
      <alignment vertical="center"/>
    </xf>
    <xf numFmtId="0" fontId="30" fillId="0" borderId="0"/>
  </cellStyleXfs>
  <cellXfs count="496">
    <xf numFmtId="0" fontId="0" fillId="0" borderId="0" xfId="0">
      <alignment vertical="center"/>
    </xf>
    <xf numFmtId="0" fontId="19" fillId="0" borderId="0" xfId="0" applyFont="1" applyAlignment="1">
      <alignment horizontal="left" vertical="center"/>
    </xf>
    <xf numFmtId="0" fontId="19" fillId="0" borderId="0" xfId="0" applyFont="1" applyAlignment="1">
      <alignment horizontal="left" vertical="center" indent="1"/>
    </xf>
    <xf numFmtId="0" fontId="20" fillId="0" borderId="0" xfId="0" applyFont="1" applyAlignment="1">
      <alignment horizontal="justify" vertical="center"/>
    </xf>
    <xf numFmtId="0" fontId="21" fillId="0" borderId="0" xfId="0" applyFont="1" applyAlignment="1">
      <alignment horizontal="left" vertical="center"/>
    </xf>
    <xf numFmtId="0" fontId="26" fillId="0" borderId="0" xfId="43" applyFont="1" applyAlignment="1" applyProtection="1">
      <alignment vertical="center"/>
      <protection locked="0"/>
    </xf>
    <xf numFmtId="0" fontId="26" fillId="0" borderId="0" xfId="43" applyFont="1" applyAlignment="1" applyProtection="1">
      <alignment horizontal="right" vertical="center"/>
      <protection locked="0"/>
    </xf>
    <xf numFmtId="0" fontId="25" fillId="0" borderId="0" xfId="43" applyFont="1" applyAlignment="1" applyProtection="1">
      <alignment vertical="center"/>
      <protection locked="0"/>
    </xf>
    <xf numFmtId="0" fontId="30" fillId="0" borderId="10" xfId="44" applyFont="1" applyBorder="1" applyAlignment="1" applyProtection="1">
      <alignment horizontal="right"/>
      <protection locked="0"/>
    </xf>
    <xf numFmtId="38" fontId="31" fillId="0" borderId="20" xfId="45" applyFont="1" applyBorder="1" applyAlignment="1" applyProtection="1">
      <alignment horizontal="left" vertical="top" wrapText="1"/>
      <protection locked="0"/>
    </xf>
    <xf numFmtId="38" fontId="31" fillId="0" borderId="23" xfId="45" applyFont="1" applyBorder="1" applyAlignment="1" applyProtection="1">
      <alignment horizontal="left" vertical="top" wrapText="1"/>
      <protection locked="0"/>
    </xf>
    <xf numFmtId="38" fontId="31" fillId="0" borderId="25" xfId="45" applyFont="1" applyBorder="1" applyAlignment="1" applyProtection="1">
      <alignment horizontal="left" vertical="top" wrapText="1"/>
      <protection locked="0"/>
    </xf>
    <xf numFmtId="38" fontId="31" fillId="0" borderId="28" xfId="45" applyFont="1" applyBorder="1" applyAlignment="1" applyProtection="1">
      <alignment horizontal="left" vertical="top" wrapText="1"/>
      <protection locked="0"/>
    </xf>
    <xf numFmtId="38" fontId="31" fillId="0" borderId="30" xfId="45" applyFont="1" applyBorder="1" applyAlignment="1" applyProtection="1">
      <alignment horizontal="left" vertical="top" wrapText="1"/>
      <protection locked="0"/>
    </xf>
    <xf numFmtId="38" fontId="31" fillId="0" borderId="31" xfId="45" applyFont="1" applyBorder="1" applyAlignment="1" applyProtection="1">
      <alignment horizontal="left" vertical="top" wrapText="1"/>
      <protection locked="0"/>
    </xf>
    <xf numFmtId="38" fontId="31" fillId="0" borderId="26" xfId="45" applyFont="1" applyBorder="1" applyAlignment="1" applyProtection="1">
      <alignment horizontal="left" vertical="top" wrapText="1"/>
      <protection locked="0"/>
    </xf>
    <xf numFmtId="38" fontId="31" fillId="0" borderId="32" xfId="45" applyFont="1" applyBorder="1" applyAlignment="1" applyProtection="1">
      <alignment horizontal="left" vertical="top" wrapText="1"/>
      <protection locked="0"/>
    </xf>
    <xf numFmtId="38" fontId="31" fillId="0" borderId="0" xfId="45" applyFont="1" applyBorder="1" applyAlignment="1" applyProtection="1">
      <alignment horizontal="left" vertical="top" wrapText="1"/>
    </xf>
    <xf numFmtId="38" fontId="31" fillId="0" borderId="17" xfId="45" applyFont="1" applyBorder="1" applyAlignment="1" applyProtection="1">
      <alignment horizontal="left" vertical="top" wrapText="1"/>
    </xf>
    <xf numFmtId="0" fontId="26" fillId="0" borderId="0" xfId="43" applyFont="1" applyAlignment="1" applyProtection="1">
      <alignment horizontal="center" vertical="center"/>
      <protection locked="0"/>
    </xf>
    <xf numFmtId="0" fontId="25" fillId="0" borderId="0" xfId="43" applyFont="1" applyAlignment="1" applyProtection="1">
      <alignment vertical="top" wrapText="1"/>
      <protection locked="0"/>
    </xf>
    <xf numFmtId="0" fontId="26" fillId="0" borderId="0" xfId="43" applyFont="1" applyAlignment="1" applyProtection="1">
      <alignment vertical="top" wrapText="1"/>
      <protection locked="0"/>
    </xf>
    <xf numFmtId="0" fontId="25" fillId="0" borderId="0" xfId="43" applyFont="1" applyAlignment="1" applyProtection="1">
      <alignment vertical="center" wrapText="1"/>
      <protection locked="0"/>
    </xf>
    <xf numFmtId="0" fontId="36" fillId="0" borderId="0" xfId="0" applyFont="1">
      <alignment vertical="center"/>
    </xf>
    <xf numFmtId="0" fontId="21" fillId="0" borderId="0" xfId="0" applyFont="1" applyAlignment="1">
      <alignment horizontal="justify" vertical="center"/>
    </xf>
    <xf numFmtId="0" fontId="36" fillId="0" borderId="0" xfId="0" applyFont="1">
      <alignment vertical="center"/>
    </xf>
    <xf numFmtId="0" fontId="36" fillId="0" borderId="0" xfId="0" applyFont="1" applyAlignment="1">
      <alignment vertical="center"/>
    </xf>
    <xf numFmtId="0" fontId="37" fillId="0" borderId="0" xfId="0" applyFont="1" applyAlignment="1">
      <alignment horizontal="justify" vertical="center"/>
    </xf>
    <xf numFmtId="0" fontId="19" fillId="0" borderId="0" xfId="0" applyFont="1" applyAlignment="1">
      <alignment horizontal="justify" vertical="center"/>
    </xf>
    <xf numFmtId="0" fontId="23" fillId="0" borderId="0" xfId="0" applyFont="1" applyAlignment="1">
      <alignment horizontal="justify" vertical="center"/>
    </xf>
    <xf numFmtId="0" fontId="41" fillId="0" borderId="0" xfId="0" applyFont="1">
      <alignment vertical="center"/>
    </xf>
    <xf numFmtId="0" fontId="42" fillId="34" borderId="13" xfId="43" applyFont="1" applyFill="1" applyBorder="1" applyAlignment="1" applyProtection="1">
      <alignment horizontal="center" vertical="center" wrapText="1"/>
      <protection locked="0"/>
    </xf>
    <xf numFmtId="0" fontId="42" fillId="34" borderId="14" xfId="43" applyFont="1" applyFill="1" applyBorder="1" applyAlignment="1" applyProtection="1">
      <alignment horizontal="center" vertical="center" wrapText="1"/>
      <protection locked="0"/>
    </xf>
    <xf numFmtId="0" fontId="42" fillId="34" borderId="19" xfId="43" applyFont="1" applyFill="1" applyBorder="1" applyAlignment="1" applyProtection="1">
      <alignment horizontal="center" vertical="center" wrapText="1"/>
      <protection locked="0"/>
    </xf>
    <xf numFmtId="0" fontId="42" fillId="34" borderId="25" xfId="43" applyFont="1" applyFill="1" applyBorder="1" applyAlignment="1" applyProtection="1">
      <alignment horizontal="justify" vertical="center"/>
      <protection locked="0"/>
    </xf>
    <xf numFmtId="0" fontId="42" fillId="34" borderId="24" xfId="43" applyFont="1" applyFill="1" applyBorder="1" applyAlignment="1" applyProtection="1">
      <alignment horizontal="center" vertical="center" wrapText="1"/>
      <protection locked="0"/>
    </xf>
    <xf numFmtId="0" fontId="42" fillId="34" borderId="26" xfId="43" applyFont="1" applyFill="1" applyBorder="1" applyAlignment="1" applyProtection="1">
      <alignment horizontal="justify" vertical="center"/>
      <protection locked="0"/>
    </xf>
    <xf numFmtId="0" fontId="42" fillId="34" borderId="29" xfId="43" applyFont="1" applyFill="1" applyBorder="1" applyAlignment="1" applyProtection="1">
      <alignment horizontal="center" vertical="center" wrapText="1"/>
      <protection locked="0"/>
    </xf>
    <xf numFmtId="0" fontId="42" fillId="34" borderId="30" xfId="43" applyFont="1" applyFill="1" applyBorder="1" applyAlignment="1" applyProtection="1">
      <alignment horizontal="justify" vertical="center"/>
      <protection locked="0"/>
    </xf>
    <xf numFmtId="38" fontId="42" fillId="34" borderId="24" xfId="45" applyFont="1" applyFill="1" applyBorder="1" applyAlignment="1" applyProtection="1">
      <alignment horizontal="center" vertical="center" wrapText="1"/>
      <protection locked="0"/>
    </xf>
    <xf numFmtId="38" fontId="42" fillId="34" borderId="26" xfId="45" applyFont="1" applyFill="1" applyBorder="1" applyAlignment="1" applyProtection="1">
      <alignment horizontal="justify" vertical="center"/>
      <protection locked="0"/>
    </xf>
    <xf numFmtId="38" fontId="42" fillId="34" borderId="29" xfId="45" applyFont="1" applyFill="1" applyBorder="1" applyAlignment="1" applyProtection="1">
      <alignment horizontal="center" vertical="center" wrapText="1"/>
      <protection locked="0"/>
    </xf>
    <xf numFmtId="38" fontId="42" fillId="34" borderId="27" xfId="45" applyFont="1" applyFill="1" applyBorder="1" applyAlignment="1" applyProtection="1">
      <alignment horizontal="justify" vertical="center"/>
      <protection locked="0"/>
    </xf>
    <xf numFmtId="38" fontId="42" fillId="34" borderId="33" xfId="45" applyFont="1" applyFill="1" applyBorder="1" applyAlignment="1" applyProtection="1">
      <alignment horizontal="justify" vertical="center"/>
      <protection locked="0"/>
    </xf>
    <xf numFmtId="38" fontId="42" fillId="34" borderId="15" xfId="45" applyFont="1" applyFill="1" applyBorder="1" applyAlignment="1" applyProtection="1">
      <alignment horizontal="center" vertical="center" wrapText="1"/>
      <protection locked="0"/>
    </xf>
    <xf numFmtId="38" fontId="42" fillId="34" borderId="16" xfId="45" applyFont="1" applyFill="1" applyBorder="1" applyAlignment="1" applyProtection="1">
      <alignment horizontal="justify" vertical="center"/>
      <protection locked="0"/>
    </xf>
    <xf numFmtId="38" fontId="46" fillId="0" borderId="39" xfId="45" applyFont="1" applyBorder="1" applyAlignment="1" applyProtection="1">
      <alignment horizontal="right" vertical="center" wrapText="1"/>
      <protection locked="0"/>
    </xf>
    <xf numFmtId="0" fontId="40" fillId="0" borderId="0" xfId="0" applyFont="1" applyBorder="1" applyAlignment="1">
      <alignment vertical="center"/>
    </xf>
    <xf numFmtId="0" fontId="19" fillId="0" borderId="0" xfId="0" applyFont="1" applyAlignment="1">
      <alignment vertical="center" wrapText="1"/>
    </xf>
    <xf numFmtId="0" fontId="47" fillId="0" borderId="0" xfId="0" applyFont="1">
      <alignment vertical="center"/>
    </xf>
    <xf numFmtId="0" fontId="47" fillId="0" borderId="0" xfId="0" applyFont="1" applyAlignment="1">
      <alignment vertical="center"/>
    </xf>
    <xf numFmtId="0" fontId="49" fillId="0" borderId="0" xfId="46" applyFont="1">
      <alignment vertical="center"/>
    </xf>
    <xf numFmtId="0" fontId="47" fillId="0" borderId="0" xfId="0" applyFont="1" applyBorder="1">
      <alignment vertical="center"/>
    </xf>
    <xf numFmtId="0" fontId="48" fillId="0" borderId="55" xfId="0" applyFont="1" applyBorder="1" applyAlignment="1">
      <alignment horizontal="left" vertical="center"/>
    </xf>
    <xf numFmtId="0" fontId="48" fillId="0" borderId="0" xfId="0" applyFont="1" applyBorder="1" applyAlignment="1">
      <alignment vertical="center" wrapText="1"/>
    </xf>
    <xf numFmtId="0" fontId="20" fillId="0" borderId="0" xfId="0" applyFont="1" applyBorder="1" applyAlignment="1">
      <alignment vertical="center"/>
    </xf>
    <xf numFmtId="0" fontId="47" fillId="0" borderId="0" xfId="0" applyFont="1">
      <alignment vertical="center"/>
    </xf>
    <xf numFmtId="0" fontId="54" fillId="0" borderId="0" xfId="47" applyFont="1" applyAlignment="1">
      <alignment vertical="center"/>
    </xf>
    <xf numFmtId="0" fontId="55" fillId="0" borderId="0" xfId="47" applyFont="1" applyAlignment="1">
      <alignment horizontal="center" vertical="center"/>
    </xf>
    <xf numFmtId="0" fontId="56" fillId="0" borderId="0" xfId="47" applyFont="1" applyAlignment="1">
      <alignment vertical="center" wrapText="1"/>
    </xf>
    <xf numFmtId="0" fontId="54" fillId="0" borderId="0" xfId="47" applyFont="1" applyAlignment="1">
      <alignment vertical="center" wrapText="1"/>
    </xf>
    <xf numFmtId="0" fontId="56" fillId="0" borderId="0" xfId="47" applyFont="1" applyBorder="1" applyAlignment="1">
      <alignment horizontal="center" vertical="center" wrapText="1"/>
    </xf>
    <xf numFmtId="0" fontId="56" fillId="0" borderId="0" xfId="47" applyFont="1" applyFill="1" applyBorder="1" applyAlignment="1">
      <alignment horizontal="center" vertical="center" wrapText="1"/>
    </xf>
    <xf numFmtId="0" fontId="57" fillId="36" borderId="76" xfId="47" applyFont="1" applyFill="1" applyBorder="1" applyAlignment="1">
      <alignment horizontal="center" vertical="center"/>
    </xf>
    <xf numFmtId="0" fontId="57" fillId="36" borderId="79" xfId="47" applyFont="1" applyFill="1" applyBorder="1" applyAlignment="1">
      <alignment horizontal="center" vertical="center" wrapText="1"/>
    </xf>
    <xf numFmtId="0" fontId="57" fillId="36" borderId="80" xfId="47" applyFont="1" applyFill="1" applyBorder="1" applyAlignment="1">
      <alignment horizontal="center" vertical="center" shrinkToFit="1"/>
    </xf>
    <xf numFmtId="0" fontId="54" fillId="0" borderId="0" xfId="47" applyFont="1" applyAlignment="1">
      <alignment horizontal="center" vertical="center"/>
    </xf>
    <xf numFmtId="0" fontId="57" fillId="0" borderId="81" xfId="47" applyFont="1" applyBorder="1" applyAlignment="1">
      <alignment horizontal="center" vertical="center"/>
    </xf>
    <xf numFmtId="0" fontId="57" fillId="0" borderId="84" xfId="47" applyFont="1" applyBorder="1" applyAlignment="1">
      <alignment vertical="center" wrapText="1"/>
    </xf>
    <xf numFmtId="0" fontId="57" fillId="0" borderId="64" xfId="47" applyFont="1" applyBorder="1" applyAlignment="1">
      <alignment horizontal="center" vertical="center"/>
    </xf>
    <xf numFmtId="0" fontId="57" fillId="0" borderId="85" xfId="47" applyFont="1" applyBorder="1" applyAlignment="1">
      <alignment vertical="center" wrapText="1"/>
    </xf>
    <xf numFmtId="0" fontId="57" fillId="0" borderId="86" xfId="47" applyFont="1" applyBorder="1" applyAlignment="1">
      <alignment horizontal="center" vertical="center"/>
    </xf>
    <xf numFmtId="0" fontId="57" fillId="0" borderId="87" xfId="47" applyFont="1" applyBorder="1" applyAlignment="1">
      <alignment horizontal="center" vertical="center"/>
    </xf>
    <xf numFmtId="0" fontId="57" fillId="0" borderId="88" xfId="47" applyFont="1" applyBorder="1" applyAlignment="1">
      <alignment vertical="center" wrapText="1"/>
    </xf>
    <xf numFmtId="0" fontId="57" fillId="0" borderId="85" xfId="47" applyFont="1" applyBorder="1" applyAlignment="1">
      <alignment vertical="center" shrinkToFit="1"/>
    </xf>
    <xf numFmtId="0" fontId="57" fillId="0" borderId="85" xfId="47" applyFont="1" applyBorder="1" applyAlignment="1">
      <alignment vertical="center" wrapText="1" shrinkToFit="1"/>
    </xf>
    <xf numFmtId="0" fontId="57" fillId="0" borderId="89" xfId="47" applyFont="1" applyBorder="1" applyAlignment="1">
      <alignment horizontal="center" vertical="center"/>
    </xf>
    <xf numFmtId="0" fontId="57" fillId="0" borderId="65" xfId="47" applyFont="1" applyBorder="1" applyAlignment="1">
      <alignment horizontal="center" vertical="center"/>
    </xf>
    <xf numFmtId="0" fontId="57" fillId="0" borderId="92" xfId="47" applyFont="1" applyBorder="1" applyAlignment="1">
      <alignment vertical="center" wrapText="1"/>
    </xf>
    <xf numFmtId="0" fontId="57" fillId="0" borderId="66" xfId="47" applyFont="1" applyBorder="1" applyAlignment="1">
      <alignment horizontal="center" vertical="center"/>
    </xf>
    <xf numFmtId="0" fontId="61" fillId="0" borderId="0" xfId="0" applyFont="1" applyAlignment="1">
      <alignment horizontal="justify" vertical="center"/>
    </xf>
    <xf numFmtId="0" fontId="61" fillId="0" borderId="0" xfId="0" applyFont="1" applyAlignment="1">
      <alignment horizontal="left" vertical="center"/>
    </xf>
    <xf numFmtId="0" fontId="0" fillId="0" borderId="0" xfId="0" applyAlignment="1">
      <alignment vertical="center"/>
    </xf>
    <xf numFmtId="0" fontId="36" fillId="0" borderId="0" xfId="0" applyFont="1" applyBorder="1">
      <alignment vertical="center"/>
    </xf>
    <xf numFmtId="0" fontId="47" fillId="0" borderId="0" xfId="0" applyFont="1">
      <alignment vertical="center"/>
    </xf>
    <xf numFmtId="0" fontId="25" fillId="0" borderId="0" xfId="43" applyFont="1" applyBorder="1" applyAlignment="1" applyProtection="1">
      <alignment vertical="center"/>
      <protection locked="0"/>
    </xf>
    <xf numFmtId="0" fontId="65" fillId="0" borderId="51" xfId="0" applyFont="1" applyBorder="1" applyAlignment="1">
      <alignment horizontal="center" vertical="center"/>
    </xf>
    <xf numFmtId="0" fontId="54" fillId="0" borderId="0" xfId="47" applyFont="1" applyBorder="1" applyAlignment="1">
      <alignment vertical="center"/>
    </xf>
    <xf numFmtId="0" fontId="0" fillId="0" borderId="0" xfId="0" applyBorder="1">
      <alignment vertical="center"/>
    </xf>
    <xf numFmtId="0" fontId="67" fillId="38" borderId="152" xfId="0" applyFont="1" applyFill="1" applyBorder="1" applyAlignment="1">
      <alignment horizontal="center" vertical="center" wrapText="1"/>
    </xf>
    <xf numFmtId="0" fontId="67" fillId="0" borderId="152" xfId="0" applyFont="1" applyBorder="1" applyAlignment="1">
      <alignment horizontal="center" vertical="center" wrapText="1"/>
    </xf>
    <xf numFmtId="0" fontId="68" fillId="0" borderId="152" xfId="0" applyFont="1" applyBorder="1" applyAlignment="1">
      <alignment vertical="center" wrapText="1"/>
    </xf>
    <xf numFmtId="0" fontId="66" fillId="0" borderId="0" xfId="0" applyFont="1" applyAlignment="1">
      <alignment vertical="center" wrapText="1"/>
    </xf>
    <xf numFmtId="0" fontId="47" fillId="0" borderId="0" xfId="0" applyFont="1">
      <alignment vertical="center"/>
    </xf>
    <xf numFmtId="0" fontId="64" fillId="0" borderId="0" xfId="0" applyFont="1" applyAlignment="1">
      <alignment vertical="center"/>
    </xf>
    <xf numFmtId="0" fontId="54" fillId="0" borderId="0" xfId="47" applyFont="1" applyBorder="1" applyAlignment="1">
      <alignment vertical="top" wrapText="1"/>
    </xf>
    <xf numFmtId="0" fontId="65" fillId="0" borderId="0" xfId="0" applyFont="1">
      <alignment vertical="center"/>
    </xf>
    <xf numFmtId="0" fontId="65" fillId="33" borderId="97" xfId="0" applyFont="1" applyFill="1" applyBorder="1" applyAlignment="1">
      <alignment horizontal="center" vertical="center" wrapText="1"/>
    </xf>
    <xf numFmtId="31" fontId="65" fillId="0" borderId="44" xfId="0" applyNumberFormat="1" applyFont="1" applyBorder="1" applyAlignment="1">
      <alignment horizontal="center" vertical="center" wrapText="1"/>
    </xf>
    <xf numFmtId="0" fontId="65" fillId="33" borderId="103" xfId="0" applyFont="1" applyFill="1" applyBorder="1" applyAlignment="1">
      <alignment horizontal="center" vertical="center" wrapText="1"/>
    </xf>
    <xf numFmtId="0" fontId="65" fillId="33" borderId="50" xfId="0" applyFont="1" applyFill="1" applyBorder="1" applyAlignment="1">
      <alignment horizontal="center" vertical="center" wrapText="1"/>
    </xf>
    <xf numFmtId="0" fontId="65" fillId="33" borderId="100" xfId="0" applyFont="1" applyFill="1" applyBorder="1" applyAlignment="1">
      <alignment horizontal="center" vertical="center" wrapText="1"/>
    </xf>
    <xf numFmtId="55" fontId="65" fillId="0" borderId="100" xfId="0" applyNumberFormat="1" applyFont="1" applyBorder="1" applyAlignment="1">
      <alignment horizontal="center" vertical="center" wrapText="1"/>
    </xf>
    <xf numFmtId="0" fontId="65" fillId="0" borderId="95" xfId="0" applyFont="1" applyBorder="1" applyAlignment="1">
      <alignment horizontal="center" vertical="center" wrapText="1"/>
    </xf>
    <xf numFmtId="0" fontId="65" fillId="35" borderId="50" xfId="0" applyFont="1" applyFill="1" applyBorder="1" applyAlignment="1">
      <alignment horizontal="center" vertical="center" wrapText="1"/>
    </xf>
    <xf numFmtId="0" fontId="65" fillId="0" borderId="101" xfId="0" applyFont="1" applyBorder="1" applyAlignment="1">
      <alignment horizontal="center" vertical="center" wrapText="1"/>
    </xf>
    <xf numFmtId="0" fontId="65" fillId="0" borderId="96" xfId="0" applyFont="1" applyBorder="1" applyAlignment="1">
      <alignment horizontal="center" vertical="center" wrapText="1"/>
    </xf>
    <xf numFmtId="0" fontId="65" fillId="35" borderId="100" xfId="0" applyFont="1" applyFill="1" applyBorder="1" applyAlignment="1">
      <alignment horizontal="center" vertical="center" wrapText="1"/>
    </xf>
    <xf numFmtId="0" fontId="65" fillId="0" borderId="100" xfId="0" applyFont="1" applyBorder="1" applyAlignment="1">
      <alignment horizontal="center" vertical="center"/>
    </xf>
    <xf numFmtId="0" fontId="65" fillId="35" borderId="47" xfId="0" applyFont="1" applyFill="1" applyBorder="1" applyAlignment="1">
      <alignment horizontal="center" vertical="center" wrapText="1"/>
    </xf>
    <xf numFmtId="0" fontId="65" fillId="0" borderId="95" xfId="0" applyFont="1" applyBorder="1" applyAlignment="1">
      <alignment horizontal="center" vertical="center"/>
    </xf>
    <xf numFmtId="0" fontId="65" fillId="0" borderId="0" xfId="0" applyFont="1" applyAlignment="1">
      <alignment horizontal="left" vertical="center"/>
    </xf>
    <xf numFmtId="0" fontId="65" fillId="0" borderId="0" xfId="0" applyFont="1" applyAlignment="1">
      <alignment vertical="center"/>
    </xf>
    <xf numFmtId="0" fontId="65" fillId="33" borderId="48" xfId="0" applyFont="1" applyFill="1" applyBorder="1" applyAlignment="1">
      <alignment horizontal="center" vertical="center" wrapText="1"/>
    </xf>
    <xf numFmtId="0" fontId="65" fillId="0" borderId="48" xfId="0" applyFont="1" applyBorder="1" applyAlignment="1">
      <alignment horizontal="right" vertical="center" wrapText="1"/>
    </xf>
    <xf numFmtId="0" fontId="65" fillId="0" borderId="95" xfId="0" applyFont="1" applyBorder="1" applyAlignment="1">
      <alignment horizontal="right" vertical="center" wrapText="1"/>
    </xf>
    <xf numFmtId="0" fontId="65" fillId="33" borderId="42" xfId="0" applyFont="1" applyFill="1" applyBorder="1" applyAlignment="1">
      <alignment vertical="center" wrapText="1"/>
    </xf>
    <xf numFmtId="0" fontId="65" fillId="0" borderId="139" xfId="0" applyFont="1" applyBorder="1" applyAlignment="1">
      <alignment horizontal="center" vertical="center" wrapText="1"/>
    </xf>
    <xf numFmtId="0" fontId="65" fillId="0" borderId="141" xfId="0" applyFont="1" applyBorder="1" applyAlignment="1">
      <alignment horizontal="center" vertical="center" wrapText="1"/>
    </xf>
    <xf numFmtId="0" fontId="78" fillId="0" borderId="141" xfId="0" applyFont="1" applyBorder="1" applyAlignment="1">
      <alignment horizontal="center" vertical="center" shrinkToFit="1"/>
    </xf>
    <xf numFmtId="0" fontId="65" fillId="0" borderId="107" xfId="0" applyFont="1" applyBorder="1" applyAlignment="1">
      <alignment horizontal="center" vertical="center" wrapText="1"/>
    </xf>
    <xf numFmtId="0" fontId="65" fillId="0" borderId="140" xfId="0" applyFont="1" applyBorder="1" applyAlignment="1">
      <alignment horizontal="center" vertical="center" wrapText="1"/>
    </xf>
    <xf numFmtId="0" fontId="65" fillId="0" borderId="104" xfId="0" applyFont="1" applyBorder="1" applyAlignment="1">
      <alignment horizontal="center" vertical="center" wrapText="1"/>
    </xf>
    <xf numFmtId="0" fontId="65" fillId="0" borderId="48" xfId="0" applyFont="1" applyBorder="1" applyAlignment="1">
      <alignment horizontal="center" vertical="center" wrapText="1"/>
    </xf>
    <xf numFmtId="176" fontId="65" fillId="0" borderId="95" xfId="0" applyNumberFormat="1" applyFont="1" applyBorder="1" applyAlignment="1">
      <alignment horizontal="center" vertical="center" wrapText="1"/>
    </xf>
    <xf numFmtId="0" fontId="65" fillId="0" borderId="0" xfId="0" applyFont="1" applyAlignment="1">
      <alignment horizontal="justify" vertical="center"/>
    </xf>
    <xf numFmtId="0" fontId="78" fillId="0" borderId="103" xfId="0" applyFont="1" applyBorder="1" applyAlignment="1">
      <alignment horizontal="center" vertical="center"/>
    </xf>
    <xf numFmtId="0" fontId="78" fillId="0" borderId="0" xfId="0" applyFont="1" applyBorder="1" applyAlignment="1">
      <alignment horizontal="center" vertical="center"/>
    </xf>
    <xf numFmtId="0" fontId="78" fillId="0" borderId="99" xfId="0" applyFont="1" applyBorder="1" applyAlignment="1">
      <alignment horizontal="center" vertical="center"/>
    </xf>
    <xf numFmtId="0" fontId="65" fillId="35" borderId="132" xfId="0" applyFont="1" applyFill="1" applyBorder="1" applyAlignment="1">
      <alignment horizontal="center" vertical="center" wrapText="1"/>
    </xf>
    <xf numFmtId="0" fontId="65" fillId="35" borderId="94" xfId="0" applyFont="1" applyFill="1" applyBorder="1" applyAlignment="1">
      <alignment horizontal="center" vertical="center"/>
    </xf>
    <xf numFmtId="0" fontId="65" fillId="35" borderId="143" xfId="0" applyFont="1" applyFill="1" applyBorder="1" applyAlignment="1">
      <alignment horizontal="center" vertical="center"/>
    </xf>
    <xf numFmtId="0" fontId="65" fillId="35" borderId="56" xfId="0" applyFont="1" applyFill="1" applyBorder="1" applyAlignment="1">
      <alignment horizontal="center" vertical="center"/>
    </xf>
    <xf numFmtId="0" fontId="65" fillId="0" borderId="130" xfId="0" applyFont="1" applyBorder="1" applyAlignment="1">
      <alignment vertical="center"/>
    </xf>
    <xf numFmtId="0" fontId="65" fillId="0" borderId="113" xfId="0" applyFont="1" applyBorder="1" applyAlignment="1">
      <alignment vertical="center"/>
    </xf>
    <xf numFmtId="0" fontId="65" fillId="0" borderId="145" xfId="0" applyFont="1" applyBorder="1" applyAlignment="1">
      <alignment vertical="center"/>
    </xf>
    <xf numFmtId="0" fontId="65" fillId="0" borderId="135" xfId="0" applyFont="1" applyBorder="1" applyAlignment="1">
      <alignment vertical="center"/>
    </xf>
    <xf numFmtId="0" fontId="65" fillId="0" borderId="116" xfId="0" applyFont="1" applyBorder="1" applyAlignment="1">
      <alignment vertical="center"/>
    </xf>
    <xf numFmtId="0" fontId="65" fillId="0" borderId="75" xfId="0" applyFont="1" applyBorder="1" applyAlignment="1">
      <alignment vertical="center"/>
    </xf>
    <xf numFmtId="0" fontId="65" fillId="0" borderId="144" xfId="0" applyFont="1" applyBorder="1" applyAlignment="1">
      <alignment vertical="center"/>
    </xf>
    <xf numFmtId="0" fontId="65" fillId="0" borderId="146" xfId="0" applyFont="1" applyBorder="1" applyAlignment="1">
      <alignment vertical="center"/>
    </xf>
    <xf numFmtId="0" fontId="65" fillId="0" borderId="104" xfId="0" applyFont="1" applyBorder="1" applyAlignment="1">
      <alignment vertical="center"/>
    </xf>
    <xf numFmtId="0" fontId="65" fillId="0" borderId="48" xfId="0" applyFont="1" applyBorder="1" applyAlignment="1">
      <alignment vertical="center"/>
    </xf>
    <xf numFmtId="0" fontId="65" fillId="0" borderId="125" xfId="0" applyFont="1" applyBorder="1" applyAlignment="1">
      <alignment vertical="center"/>
    </xf>
    <xf numFmtId="0" fontId="65" fillId="0" borderId="124" xfId="0" applyFont="1" applyBorder="1" applyAlignment="1">
      <alignment vertical="center"/>
    </xf>
    <xf numFmtId="0" fontId="65" fillId="0" borderId="47" xfId="0" applyFont="1" applyBorder="1" applyAlignment="1">
      <alignment vertical="center"/>
    </xf>
    <xf numFmtId="0" fontId="65" fillId="0" borderId="108" xfId="0" applyFont="1" applyBorder="1" applyAlignment="1">
      <alignment vertical="center"/>
    </xf>
    <xf numFmtId="0" fontId="65" fillId="0" borderId="0" xfId="0" applyFont="1" applyAlignment="1">
      <alignment vertical="center" wrapText="1"/>
    </xf>
    <xf numFmtId="0" fontId="65" fillId="0" borderId="0" xfId="0" applyFont="1" applyAlignment="1">
      <alignment horizontal="right"/>
    </xf>
    <xf numFmtId="0" fontId="65" fillId="33" borderId="102" xfId="0" applyFont="1" applyFill="1" applyBorder="1" applyAlignment="1">
      <alignment horizontal="center" vertical="center" wrapText="1"/>
    </xf>
    <xf numFmtId="0" fontId="65" fillId="33" borderId="107" xfId="0" applyFont="1" applyFill="1" applyBorder="1" applyAlignment="1">
      <alignment horizontal="center" vertical="center" wrapText="1"/>
    </xf>
    <xf numFmtId="0" fontId="65" fillId="0" borderId="148" xfId="0" applyFont="1" applyBorder="1" applyAlignment="1">
      <alignment horizontal="right" vertical="center" wrapText="1"/>
    </xf>
    <xf numFmtId="0" fontId="65" fillId="0" borderId="147" xfId="0" applyFont="1" applyBorder="1" applyAlignment="1">
      <alignment horizontal="right" vertical="center" wrapText="1"/>
    </xf>
    <xf numFmtId="0" fontId="65" fillId="0" borderId="114" xfId="0" applyFont="1" applyBorder="1" applyAlignment="1">
      <alignment horizontal="right" vertical="center" wrapText="1"/>
    </xf>
    <xf numFmtId="0" fontId="65" fillId="0" borderId="113" xfId="0" applyFont="1" applyBorder="1" applyAlignment="1">
      <alignment horizontal="right" vertical="center" wrapText="1"/>
    </xf>
    <xf numFmtId="0" fontId="65" fillId="33" borderId="113" xfId="0" applyFont="1" applyFill="1" applyBorder="1" applyAlignment="1">
      <alignment horizontal="center" vertical="center" wrapText="1"/>
    </xf>
    <xf numFmtId="0" fontId="65" fillId="33" borderId="133" xfId="0" applyFont="1" applyFill="1" applyBorder="1" applyAlignment="1">
      <alignment horizontal="center" vertical="center" wrapText="1"/>
    </xf>
    <xf numFmtId="0" fontId="65" fillId="0" borderId="135" xfId="0" applyFont="1" applyBorder="1" applyAlignment="1">
      <alignment horizontal="right" vertical="center" wrapText="1"/>
    </xf>
    <xf numFmtId="0" fontId="65" fillId="0" borderId="56" xfId="0" applyFont="1" applyBorder="1">
      <alignment vertical="center"/>
    </xf>
    <xf numFmtId="0" fontId="65" fillId="0" borderId="136" xfId="0" applyFont="1" applyBorder="1" applyAlignment="1">
      <alignment horizontal="right" vertical="center" wrapText="1"/>
    </xf>
    <xf numFmtId="0" fontId="65" fillId="0" borderId="151" xfId="0" applyFont="1" applyBorder="1" applyAlignment="1">
      <alignment horizontal="right" vertical="center" wrapText="1"/>
    </xf>
    <xf numFmtId="0" fontId="65" fillId="0" borderId="53" xfId="0" applyFont="1" applyBorder="1" applyAlignment="1">
      <alignment horizontal="right" vertical="center" wrapText="1"/>
    </xf>
    <xf numFmtId="0" fontId="65" fillId="0" borderId="0" xfId="0" applyFont="1" applyAlignment="1">
      <alignment horizontal="justify" vertical="center" wrapText="1"/>
    </xf>
    <xf numFmtId="0" fontId="65" fillId="0" borderId="0" xfId="0" applyFont="1" applyFill="1" applyBorder="1" applyAlignment="1">
      <alignment horizontal="center" vertical="center" wrapText="1"/>
    </xf>
    <xf numFmtId="0" fontId="65" fillId="0" borderId="0" xfId="0" applyFont="1" applyBorder="1" applyAlignment="1">
      <alignment horizontal="center" vertical="center" wrapText="1"/>
    </xf>
    <xf numFmtId="0" fontId="65" fillId="35" borderId="101" xfId="0" applyFont="1" applyFill="1" applyBorder="1" applyAlignment="1">
      <alignment horizontal="center" vertical="center" wrapText="1"/>
    </xf>
    <xf numFmtId="0" fontId="65" fillId="0" borderId="101" xfId="0" applyFont="1" applyBorder="1" applyAlignment="1">
      <alignment horizontal="center" vertical="center"/>
    </xf>
    <xf numFmtId="0" fontId="65" fillId="35" borderId="97" xfId="0" applyFont="1" applyFill="1" applyBorder="1" applyAlignment="1">
      <alignment horizontal="center" vertical="center" wrapText="1"/>
    </xf>
    <xf numFmtId="0" fontId="65" fillId="0" borderId="103" xfId="0" applyFont="1" applyBorder="1" applyAlignment="1">
      <alignment horizontal="center" vertical="center" wrapText="1"/>
    </xf>
    <xf numFmtId="0" fontId="40" fillId="0" borderId="0" xfId="0" applyFont="1" applyAlignment="1">
      <alignment horizontal="right" vertical="center"/>
    </xf>
    <xf numFmtId="0" fontId="65" fillId="0" borderId="0" xfId="0" applyFont="1">
      <alignment vertical="center"/>
    </xf>
    <xf numFmtId="0" fontId="65" fillId="0" borderId="97" xfId="0" applyFont="1" applyBorder="1" applyAlignment="1">
      <alignment horizontal="center" vertical="center" wrapText="1"/>
    </xf>
    <xf numFmtId="0" fontId="65" fillId="0" borderId="121" xfId="0" applyFont="1" applyBorder="1" applyAlignment="1">
      <alignment vertical="center"/>
    </xf>
    <xf numFmtId="0" fontId="65" fillId="0" borderId="72" xfId="0" applyFont="1" applyBorder="1" applyAlignment="1">
      <alignment vertical="center"/>
    </xf>
    <xf numFmtId="0" fontId="57" fillId="0" borderId="82" xfId="47" applyFont="1" applyBorder="1" applyAlignment="1">
      <alignment vertical="center" wrapText="1"/>
    </xf>
    <xf numFmtId="0" fontId="57" fillId="0" borderId="83" xfId="47" applyFont="1" applyBorder="1" applyAlignment="1">
      <alignment vertical="center"/>
    </xf>
    <xf numFmtId="0" fontId="53" fillId="0" borderId="0" xfId="47" applyFont="1" applyAlignment="1">
      <alignment horizontal="center" vertical="center"/>
    </xf>
    <xf numFmtId="0" fontId="57" fillId="0" borderId="0" xfId="47" applyFont="1" applyAlignment="1">
      <alignment horizontal="left" vertical="center" wrapText="1"/>
    </xf>
    <xf numFmtId="178" fontId="69" fillId="0" borderId="50" xfId="47" applyNumberFormat="1" applyFont="1" applyBorder="1" applyAlignment="1">
      <alignment horizontal="center" vertical="center" wrapText="1"/>
    </xf>
    <xf numFmtId="178" fontId="69" fillId="0" borderId="51" xfId="47" applyNumberFormat="1" applyFont="1" applyBorder="1" applyAlignment="1">
      <alignment horizontal="center" vertical="center" wrapText="1"/>
    </xf>
    <xf numFmtId="0" fontId="57" fillId="0" borderId="70" xfId="47" applyFont="1" applyBorder="1" applyAlignment="1">
      <alignment vertical="top" wrapText="1"/>
    </xf>
    <xf numFmtId="0" fontId="57" fillId="0" borderId="71" xfId="47" applyFont="1" applyBorder="1" applyAlignment="1">
      <alignment vertical="top" wrapText="1"/>
    </xf>
    <xf numFmtId="0" fontId="57" fillId="0" borderId="72" xfId="47" applyFont="1" applyBorder="1" applyAlignment="1">
      <alignment vertical="top" wrapText="1"/>
    </xf>
    <xf numFmtId="0" fontId="57" fillId="0" borderId="93" xfId="47" applyFont="1" applyBorder="1" applyAlignment="1">
      <alignment vertical="top" wrapText="1"/>
    </xf>
    <xf numFmtId="0" fontId="57" fillId="0" borderId="0" xfId="47" applyFont="1" applyBorder="1" applyAlignment="1">
      <alignment vertical="top" wrapText="1"/>
    </xf>
    <xf numFmtId="0" fontId="57" fillId="0" borderId="94" xfId="47" applyFont="1" applyBorder="1" applyAlignment="1">
      <alignment vertical="top" wrapText="1"/>
    </xf>
    <xf numFmtId="0" fontId="57" fillId="0" borderId="73" xfId="47" applyFont="1" applyBorder="1" applyAlignment="1">
      <alignment vertical="top" wrapText="1"/>
    </xf>
    <xf numFmtId="0" fontId="57" fillId="0" borderId="74" xfId="47" applyFont="1" applyBorder="1" applyAlignment="1">
      <alignment vertical="top" wrapText="1"/>
    </xf>
    <xf numFmtId="0" fontId="57" fillId="0" borderId="75" xfId="47" applyFont="1" applyBorder="1" applyAlignment="1">
      <alignment vertical="top" wrapText="1"/>
    </xf>
    <xf numFmtId="0" fontId="57" fillId="36" borderId="77" xfId="47" applyFont="1" applyFill="1" applyBorder="1" applyAlignment="1">
      <alignment horizontal="center" vertical="center" wrapText="1"/>
    </xf>
    <xf numFmtId="0" fontId="57" fillId="36" borderId="78" xfId="47" applyFont="1" applyFill="1" applyBorder="1" applyAlignment="1">
      <alignment horizontal="center" vertical="center"/>
    </xf>
    <xf numFmtId="0" fontId="57" fillId="0" borderId="85" xfId="47" applyFont="1" applyBorder="1" applyAlignment="1">
      <alignment horizontal="left" vertical="center" wrapText="1"/>
    </xf>
    <xf numFmtId="0" fontId="57" fillId="0" borderId="57" xfId="47" applyFont="1" applyBorder="1" applyAlignment="1">
      <alignment horizontal="left" vertical="center" wrapText="1"/>
    </xf>
    <xf numFmtId="0" fontId="57" fillId="0" borderId="58" xfId="47" applyFont="1" applyBorder="1" applyAlignment="1">
      <alignment horizontal="left" vertical="center" wrapText="1"/>
    </xf>
    <xf numFmtId="0" fontId="57" fillId="0" borderId="57" xfId="47" applyFont="1" applyBorder="1" applyAlignment="1">
      <alignment vertical="center" wrapText="1"/>
    </xf>
    <xf numFmtId="0" fontId="57" fillId="0" borderId="58" xfId="47" applyFont="1" applyBorder="1" applyAlignment="1">
      <alignment vertical="center"/>
    </xf>
    <xf numFmtId="0" fontId="57" fillId="0" borderId="58" xfId="47" applyFont="1" applyBorder="1" applyAlignment="1">
      <alignment vertical="center" wrapText="1"/>
    </xf>
    <xf numFmtId="0" fontId="56" fillId="0" borderId="0" xfId="47" applyFont="1" applyAlignment="1">
      <alignment vertical="center" shrinkToFit="1"/>
    </xf>
    <xf numFmtId="0" fontId="54" fillId="0" borderId="55" xfId="47" applyFont="1" applyBorder="1" applyAlignment="1">
      <alignment horizontal="center" vertical="top" wrapText="1"/>
    </xf>
    <xf numFmtId="0" fontId="57" fillId="0" borderId="90" xfId="47" applyFont="1" applyBorder="1" applyAlignment="1">
      <alignment vertical="center" wrapText="1"/>
    </xf>
    <xf numFmtId="0" fontId="57" fillId="0" borderId="91" xfId="47" applyFont="1" applyBorder="1" applyAlignment="1">
      <alignment vertical="center"/>
    </xf>
    <xf numFmtId="0" fontId="59" fillId="0" borderId="0" xfId="47" applyFont="1" applyAlignment="1">
      <alignment horizontal="left" vertical="center"/>
    </xf>
    <xf numFmtId="0" fontId="56" fillId="0" borderId="0" xfId="47" applyFont="1" applyAlignment="1">
      <alignment horizontal="left" vertical="center" shrinkToFit="1"/>
    </xf>
    <xf numFmtId="0" fontId="56" fillId="0" borderId="0" xfId="47" applyFont="1" applyAlignment="1">
      <alignment vertical="top" wrapText="1"/>
    </xf>
    <xf numFmtId="0" fontId="56" fillId="0" borderId="0" xfId="47" applyFont="1" applyAlignment="1">
      <alignment horizontal="left" vertical="center"/>
    </xf>
    <xf numFmtId="0" fontId="81" fillId="0" borderId="0" xfId="46" applyFont="1" applyAlignment="1">
      <alignment horizontal="center" vertical="center"/>
    </xf>
    <xf numFmtId="0" fontId="82" fillId="0" borderId="0" xfId="46" applyFont="1" applyAlignment="1">
      <alignment horizontal="center" vertical="center"/>
    </xf>
    <xf numFmtId="0" fontId="76" fillId="0" borderId="158" xfId="0" applyFont="1" applyBorder="1" applyAlignment="1">
      <alignment horizontal="center" vertical="center" wrapText="1"/>
    </xf>
    <xf numFmtId="0" fontId="76" fillId="0" borderId="159" xfId="0" applyFont="1" applyBorder="1" applyAlignment="1">
      <alignment horizontal="center" vertical="center" wrapText="1"/>
    </xf>
    <xf numFmtId="0" fontId="76" fillId="0" borderId="112" xfId="0" applyFont="1" applyBorder="1" applyAlignment="1">
      <alignment horizontal="center" vertical="center" wrapText="1"/>
    </xf>
    <xf numFmtId="0" fontId="76" fillId="0" borderId="160" xfId="0" applyFont="1" applyBorder="1" applyAlignment="1">
      <alignment horizontal="center" vertical="center" wrapText="1"/>
    </xf>
    <xf numFmtId="0" fontId="76" fillId="0" borderId="110" xfId="0" applyFont="1" applyBorder="1" applyAlignment="1">
      <alignment horizontal="center" vertical="center" wrapText="1"/>
    </xf>
    <xf numFmtId="0" fontId="76" fillId="0" borderId="161" xfId="0" applyFont="1" applyBorder="1" applyAlignment="1">
      <alignment horizontal="center" vertical="center" wrapText="1"/>
    </xf>
    <xf numFmtId="0" fontId="65" fillId="0" borderId="96" xfId="0" applyFont="1" applyBorder="1" applyAlignment="1">
      <alignment horizontal="center" vertical="center" wrapText="1"/>
    </xf>
    <xf numFmtId="0" fontId="65" fillId="0" borderId="52" xfId="0" applyFont="1" applyBorder="1" applyAlignment="1">
      <alignment horizontal="center" vertical="center" wrapText="1"/>
    </xf>
    <xf numFmtId="0" fontId="65" fillId="0" borderId="51" xfId="0" applyFont="1" applyBorder="1" applyAlignment="1">
      <alignment horizontal="center" vertical="center" wrapText="1"/>
    </xf>
    <xf numFmtId="0" fontId="65" fillId="33" borderId="109" xfId="0" applyFont="1" applyFill="1" applyBorder="1" applyAlignment="1">
      <alignment horizontal="center" vertical="center" textRotation="255" wrapText="1"/>
    </xf>
    <xf numFmtId="0" fontId="65" fillId="33" borderId="132" xfId="0" applyFont="1" applyFill="1" applyBorder="1" applyAlignment="1">
      <alignment horizontal="center" vertical="center" textRotation="255" wrapText="1"/>
    </xf>
    <xf numFmtId="0" fontId="65" fillId="33" borderId="103" xfId="0" applyFont="1" applyFill="1" applyBorder="1" applyAlignment="1">
      <alignment horizontal="center" vertical="center" textRotation="255" wrapText="1"/>
    </xf>
    <xf numFmtId="0" fontId="65" fillId="33" borderId="52" xfId="0" applyFont="1" applyFill="1" applyBorder="1" applyAlignment="1">
      <alignment horizontal="center" vertical="center" wrapText="1"/>
    </xf>
    <xf numFmtId="0" fontId="65" fillId="33" borderId="51" xfId="0" applyFont="1" applyFill="1" applyBorder="1" applyAlignment="1">
      <alignment horizontal="center" vertical="center" wrapText="1"/>
    </xf>
    <xf numFmtId="0" fontId="65" fillId="0" borderId="52" xfId="0" applyFont="1" applyBorder="1" applyAlignment="1">
      <alignment horizontal="left" vertical="center" wrapText="1"/>
    </xf>
    <xf numFmtId="0" fontId="65" fillId="0" borderId="51" xfId="0" applyFont="1" applyBorder="1" applyAlignment="1">
      <alignment horizontal="left" vertical="center" wrapText="1"/>
    </xf>
    <xf numFmtId="0" fontId="65" fillId="0" borderId="43" xfId="0" applyFont="1" applyBorder="1" applyAlignment="1">
      <alignment horizontal="left" vertical="center" wrapText="1"/>
    </xf>
    <xf numFmtId="0" fontId="65" fillId="33" borderId="42" xfId="0" applyFont="1" applyFill="1" applyBorder="1" applyAlignment="1">
      <alignment horizontal="center" vertical="center" wrapText="1"/>
    </xf>
    <xf numFmtId="0" fontId="65" fillId="33" borderId="43" xfId="0" applyFont="1" applyFill="1" applyBorder="1" applyAlignment="1">
      <alignment horizontal="center" vertical="center" wrapText="1"/>
    </xf>
    <xf numFmtId="0" fontId="65" fillId="0" borderId="96" xfId="0" applyFont="1" applyFill="1" applyBorder="1" applyAlignment="1">
      <alignment horizontal="center" vertical="center" wrapText="1"/>
    </xf>
    <xf numFmtId="0" fontId="65" fillId="0" borderId="52" xfId="0" applyFont="1" applyFill="1" applyBorder="1" applyAlignment="1">
      <alignment horizontal="center" vertical="center" wrapText="1"/>
    </xf>
    <xf numFmtId="0" fontId="65" fillId="0" borderId="51" xfId="0" applyFont="1" applyFill="1" applyBorder="1" applyAlignment="1">
      <alignment horizontal="center" vertical="center" wrapText="1"/>
    </xf>
    <xf numFmtId="0" fontId="65" fillId="0" borderId="47" xfId="0" applyFont="1" applyBorder="1" applyAlignment="1">
      <alignment horizontal="center" vertical="center" shrinkToFit="1"/>
    </xf>
    <xf numFmtId="0" fontId="65" fillId="0" borderId="52" xfId="0" applyFont="1" applyBorder="1" applyAlignment="1">
      <alignment horizontal="center" vertical="center" shrinkToFit="1"/>
    </xf>
    <xf numFmtId="0" fontId="65" fillId="0" borderId="51" xfId="0" applyFont="1" applyBorder="1" applyAlignment="1">
      <alignment horizontal="center" vertical="center" shrinkToFit="1"/>
    </xf>
    <xf numFmtId="0" fontId="65" fillId="0" borderId="67" xfId="0" applyFont="1" applyBorder="1" applyAlignment="1">
      <alignment horizontal="center" vertical="center" wrapText="1"/>
    </xf>
    <xf numFmtId="0" fontId="65" fillId="0" borderId="68" xfId="0" applyFont="1" applyBorder="1" applyAlignment="1">
      <alignment horizontal="center" vertical="center" wrapText="1"/>
    </xf>
    <xf numFmtId="0" fontId="65" fillId="0" borderId="69" xfId="0" applyFont="1" applyBorder="1" applyAlignment="1">
      <alignment horizontal="center" vertical="center" wrapText="1"/>
    </xf>
    <xf numFmtId="0" fontId="65" fillId="0" borderId="43" xfId="0" applyFont="1" applyBorder="1" applyAlignment="1">
      <alignment horizontal="center" vertical="center" wrapText="1"/>
    </xf>
    <xf numFmtId="0" fontId="65" fillId="0" borderId="47" xfId="0" applyFont="1" applyBorder="1" applyAlignment="1">
      <alignment horizontal="center" vertical="center" wrapText="1"/>
    </xf>
    <xf numFmtId="0" fontId="65" fillId="0" borderId="98" xfId="0" applyFont="1" applyBorder="1" applyAlignment="1">
      <alignment horizontal="center" vertical="center" wrapText="1"/>
    </xf>
    <xf numFmtId="0" fontId="65" fillId="0" borderId="44" xfId="0" applyFont="1" applyBorder="1" applyAlignment="1">
      <alignment horizontal="center" vertical="center" wrapText="1"/>
    </xf>
    <xf numFmtId="0" fontId="65" fillId="0" borderId="99" xfId="0" applyFont="1" applyBorder="1" applyAlignment="1">
      <alignment horizontal="center" vertical="center" wrapText="1"/>
    </xf>
    <xf numFmtId="0" fontId="65" fillId="0" borderId="48" xfId="0" applyFont="1" applyBorder="1" applyAlignment="1">
      <alignment horizontal="center" vertical="center" wrapText="1"/>
    </xf>
    <xf numFmtId="0" fontId="65" fillId="33" borderId="63" xfId="0" applyFont="1" applyFill="1" applyBorder="1" applyAlignment="1">
      <alignment horizontal="center" vertical="center" wrapText="1"/>
    </xf>
    <xf numFmtId="0" fontId="65" fillId="33" borderId="137" xfId="0" applyFont="1" applyFill="1" applyBorder="1" applyAlignment="1">
      <alignment horizontal="center" vertical="center" wrapText="1"/>
    </xf>
    <xf numFmtId="0" fontId="65" fillId="33" borderId="65" xfId="0" applyFont="1" applyFill="1" applyBorder="1" applyAlignment="1">
      <alignment horizontal="center" vertical="center" wrapText="1"/>
    </xf>
    <xf numFmtId="0" fontId="65" fillId="33" borderId="138" xfId="0" applyFont="1" applyFill="1" applyBorder="1" applyAlignment="1">
      <alignment horizontal="center" vertical="center" wrapText="1"/>
    </xf>
    <xf numFmtId="0" fontId="65" fillId="0" borderId="0" xfId="0" applyFont="1" applyBorder="1" applyAlignment="1">
      <alignment horizontal="center" vertical="center" wrapText="1"/>
    </xf>
    <xf numFmtId="0" fontId="65" fillId="0" borderId="56" xfId="0" applyFont="1" applyBorder="1" applyAlignment="1">
      <alignment horizontal="center" vertical="center" wrapText="1"/>
    </xf>
    <xf numFmtId="0" fontId="65" fillId="33" borderId="55" xfId="0" applyFont="1" applyFill="1" applyBorder="1" applyAlignment="1">
      <alignment horizontal="center" vertical="center" wrapText="1"/>
    </xf>
    <xf numFmtId="0" fontId="65" fillId="33" borderId="0" xfId="0" applyFont="1" applyFill="1" applyBorder="1" applyAlignment="1">
      <alignment horizontal="center" vertical="center" wrapText="1"/>
    </xf>
    <xf numFmtId="0" fontId="65" fillId="33" borderId="123" xfId="0" applyFont="1" applyFill="1" applyBorder="1" applyAlignment="1">
      <alignment horizontal="center" vertical="center" wrapText="1"/>
    </xf>
    <xf numFmtId="0" fontId="65" fillId="33" borderId="46" xfId="0" applyFont="1" applyFill="1" applyBorder="1" applyAlignment="1">
      <alignment horizontal="center" vertical="center" wrapText="1"/>
    </xf>
    <xf numFmtId="0" fontId="65" fillId="33" borderId="47" xfId="0" applyFont="1" applyFill="1" applyBorder="1" applyAlignment="1">
      <alignment horizontal="center" vertical="center" wrapText="1"/>
    </xf>
    <xf numFmtId="0" fontId="65" fillId="33" borderId="108" xfId="0" applyFont="1" applyFill="1" applyBorder="1" applyAlignment="1">
      <alignment horizontal="center" vertical="center" wrapText="1"/>
    </xf>
    <xf numFmtId="0" fontId="65" fillId="0" borderId="43" xfId="0" applyNumberFormat="1" applyFont="1" applyFill="1" applyBorder="1" applyAlignment="1">
      <alignment horizontal="center" vertical="center" wrapText="1"/>
    </xf>
    <xf numFmtId="0" fontId="65" fillId="0" borderId="44" xfId="0" applyNumberFormat="1" applyFont="1" applyFill="1" applyBorder="1" applyAlignment="1">
      <alignment horizontal="center" vertical="center" wrapText="1"/>
    </xf>
    <xf numFmtId="0" fontId="70" fillId="0" borderId="0" xfId="0" applyFont="1" applyAlignment="1">
      <alignment horizontal="center" vertical="center" wrapText="1"/>
    </xf>
    <xf numFmtId="0" fontId="70" fillId="0" borderId="0" xfId="0" applyFont="1">
      <alignment vertical="center"/>
    </xf>
    <xf numFmtId="0" fontId="65" fillId="0" borderId="0" xfId="0" applyFont="1" applyAlignment="1">
      <alignment horizontal="justify" vertical="center" wrapText="1"/>
    </xf>
    <xf numFmtId="0" fontId="65" fillId="0" borderId="0" xfId="0" applyFont="1">
      <alignment vertical="center"/>
    </xf>
    <xf numFmtId="0" fontId="65" fillId="33" borderId="50" xfId="0" applyFont="1" applyFill="1" applyBorder="1" applyAlignment="1">
      <alignment horizontal="center" vertical="center" wrapText="1"/>
    </xf>
    <xf numFmtId="0" fontId="65" fillId="33" borderId="100" xfId="0" applyFont="1" applyFill="1" applyBorder="1" applyAlignment="1">
      <alignment horizontal="center" vertical="center" wrapText="1"/>
    </xf>
    <xf numFmtId="0" fontId="71" fillId="0" borderId="52" xfId="0" applyFont="1" applyBorder="1" applyAlignment="1">
      <alignment horizontal="center" vertical="center" wrapText="1"/>
    </xf>
    <xf numFmtId="0" fontId="71" fillId="0" borderId="51" xfId="0" applyFont="1" applyBorder="1" applyAlignment="1">
      <alignment horizontal="center" vertical="center" wrapText="1"/>
    </xf>
    <xf numFmtId="0" fontId="74" fillId="0" borderId="96" xfId="0" applyNumberFormat="1" applyFont="1" applyBorder="1" applyAlignment="1">
      <alignment horizontal="center" vertical="center"/>
    </xf>
    <xf numFmtId="0" fontId="74" fillId="0" borderId="52" xfId="0" applyNumberFormat="1" applyFont="1" applyBorder="1" applyAlignment="1">
      <alignment horizontal="center" vertical="center"/>
    </xf>
    <xf numFmtId="0" fontId="74" fillId="0" borderId="51" xfId="0" applyNumberFormat="1" applyFont="1" applyBorder="1" applyAlignment="1">
      <alignment horizontal="center" vertical="center"/>
    </xf>
    <xf numFmtId="0" fontId="65" fillId="0" borderId="100" xfId="0" applyFont="1" applyBorder="1" applyAlignment="1">
      <alignment horizontal="center" vertical="center" wrapText="1"/>
    </xf>
    <xf numFmtId="179" fontId="65" fillId="0" borderId="115" xfId="0" applyNumberFormat="1" applyFont="1" applyBorder="1" applyAlignment="1">
      <alignment horizontal="left" vertical="center" wrapText="1"/>
    </xf>
    <xf numFmtId="179" fontId="65" fillId="0" borderId="106" xfId="0" applyNumberFormat="1" applyFont="1" applyBorder="1" applyAlignment="1">
      <alignment horizontal="left" vertical="center" wrapText="1"/>
    </xf>
    <xf numFmtId="179" fontId="65" fillId="0" borderId="107" xfId="0" applyNumberFormat="1" applyFont="1" applyBorder="1" applyAlignment="1">
      <alignment horizontal="left" vertical="center" wrapText="1"/>
    </xf>
    <xf numFmtId="0" fontId="65" fillId="0" borderId="99" xfId="0" applyFont="1" applyBorder="1" applyAlignment="1">
      <alignment horizontal="left" vertical="center" wrapText="1"/>
    </xf>
    <xf numFmtId="0" fontId="65" fillId="0" borderId="47" xfId="0" applyFont="1" applyBorder="1" applyAlignment="1">
      <alignment horizontal="left" vertical="center" wrapText="1"/>
    </xf>
    <xf numFmtId="0" fontId="65" fillId="0" borderId="48" xfId="0" applyFont="1" applyBorder="1" applyAlignment="1">
      <alignment horizontal="left" vertical="center" wrapText="1"/>
    </xf>
    <xf numFmtId="0" fontId="65" fillId="0" borderId="96" xfId="0" applyFont="1" applyBorder="1" applyAlignment="1">
      <alignment horizontal="center" vertical="center"/>
    </xf>
    <xf numFmtId="0" fontId="65" fillId="0" borderId="51" xfId="0" applyFont="1" applyBorder="1" applyAlignment="1">
      <alignment horizontal="center" vertical="center"/>
    </xf>
    <xf numFmtId="0" fontId="65" fillId="0" borderId="52" xfId="0" applyFont="1" applyBorder="1" applyAlignment="1">
      <alignment horizontal="justify" vertical="center" wrapText="1"/>
    </xf>
    <xf numFmtId="0" fontId="65" fillId="0" borderId="100" xfId="0" applyFont="1" applyBorder="1" applyAlignment="1">
      <alignment horizontal="justify" vertical="center" wrapText="1"/>
    </xf>
    <xf numFmtId="0" fontId="65" fillId="0" borderId="96" xfId="0" applyFont="1" applyBorder="1" applyAlignment="1">
      <alignment horizontal="justify" vertical="center" wrapText="1"/>
    </xf>
    <xf numFmtId="0" fontId="65" fillId="33" borderId="50" xfId="0" applyFont="1" applyFill="1" applyBorder="1" applyAlignment="1">
      <alignment horizontal="center" vertical="center"/>
    </xf>
    <xf numFmtId="0" fontId="65" fillId="33" borderId="100" xfId="0" applyFont="1" applyFill="1" applyBorder="1" applyAlignment="1">
      <alignment horizontal="center" vertical="center"/>
    </xf>
    <xf numFmtId="0" fontId="65" fillId="33" borderId="54" xfId="0" applyFont="1" applyFill="1" applyBorder="1" applyAlignment="1">
      <alignment horizontal="center" vertical="center" textRotation="255"/>
    </xf>
    <xf numFmtId="0" fontId="65" fillId="33" borderId="96" xfId="0" applyFont="1" applyFill="1" applyBorder="1" applyAlignment="1">
      <alignment horizontal="center" vertical="center" wrapText="1"/>
    </xf>
    <xf numFmtId="0" fontId="65" fillId="33" borderId="109" xfId="0" applyFont="1" applyFill="1" applyBorder="1" applyAlignment="1">
      <alignment horizontal="center" vertical="center" wrapText="1"/>
    </xf>
    <xf numFmtId="0" fontId="65" fillId="33" borderId="103" xfId="0" applyFont="1" applyFill="1" applyBorder="1" applyAlignment="1">
      <alignment horizontal="center" vertical="center" wrapText="1"/>
    </xf>
    <xf numFmtId="0" fontId="65" fillId="33" borderId="42" xfId="0" applyFont="1" applyFill="1" applyBorder="1" applyAlignment="1">
      <alignment horizontal="left" vertical="center" wrapText="1"/>
    </xf>
    <xf numFmtId="0" fontId="65" fillId="33" borderId="43" xfId="0" applyFont="1" applyFill="1" applyBorder="1" applyAlignment="1">
      <alignment horizontal="left" vertical="center" wrapText="1"/>
    </xf>
    <xf numFmtId="0" fontId="65" fillId="33" borderId="44" xfId="0" applyFont="1" applyFill="1" applyBorder="1" applyAlignment="1">
      <alignment horizontal="left" vertical="center" wrapText="1"/>
    </xf>
    <xf numFmtId="0" fontId="65" fillId="0" borderId="110" xfId="0" applyFont="1" applyBorder="1" applyAlignment="1">
      <alignment horizontal="left" vertical="center" wrapText="1"/>
    </xf>
    <xf numFmtId="0" fontId="65" fillId="0" borderId="134" xfId="0" applyFont="1" applyBorder="1" applyAlignment="1">
      <alignment horizontal="left" vertical="center" wrapText="1"/>
    </xf>
    <xf numFmtId="0" fontId="65" fillId="0" borderId="111" xfId="0" applyFont="1" applyBorder="1" applyAlignment="1">
      <alignment horizontal="left" vertical="center" wrapText="1"/>
    </xf>
    <xf numFmtId="0" fontId="65" fillId="0" borderId="142" xfId="0" applyFont="1" applyBorder="1" applyAlignment="1">
      <alignment horizontal="left" vertical="top" wrapText="1"/>
    </xf>
    <xf numFmtId="0" fontId="65" fillId="0" borderId="71" xfId="0" applyFont="1" applyBorder="1" applyAlignment="1">
      <alignment horizontal="left" vertical="top" wrapText="1"/>
    </xf>
    <xf numFmtId="0" fontId="65" fillId="0" borderId="135" xfId="0" applyFont="1" applyBorder="1" applyAlignment="1">
      <alignment horizontal="left" vertical="top" wrapText="1"/>
    </xf>
    <xf numFmtId="0" fontId="65" fillId="0" borderId="55" xfId="0" applyFont="1" applyBorder="1" applyAlignment="1">
      <alignment horizontal="left" vertical="top" wrapText="1"/>
    </xf>
    <xf numFmtId="0" fontId="65" fillId="0" borderId="0" xfId="0" applyFont="1" applyBorder="1" applyAlignment="1">
      <alignment horizontal="left" vertical="top" wrapText="1"/>
    </xf>
    <xf numFmtId="0" fontId="65" fillId="0" borderId="56" xfId="0" applyFont="1" applyBorder="1" applyAlignment="1">
      <alignment horizontal="left" vertical="top" wrapText="1"/>
    </xf>
    <xf numFmtId="0" fontId="65" fillId="0" borderId="46" xfId="0" applyFont="1" applyBorder="1" applyAlignment="1">
      <alignment horizontal="left" vertical="top" wrapText="1"/>
    </xf>
    <xf numFmtId="0" fontId="65" fillId="0" borderId="47" xfId="0" applyFont="1" applyBorder="1" applyAlignment="1">
      <alignment horizontal="left" vertical="top" wrapText="1"/>
    </xf>
    <xf numFmtId="0" fontId="65" fillId="0" borderId="48" xfId="0" applyFont="1" applyBorder="1" applyAlignment="1">
      <alignment horizontal="left" vertical="top" wrapText="1"/>
    </xf>
    <xf numFmtId="0" fontId="65" fillId="33" borderId="105" xfId="0" applyFont="1" applyFill="1" applyBorder="1" applyAlignment="1">
      <alignment horizontal="left" vertical="center" wrapText="1"/>
    </xf>
    <xf numFmtId="0" fontId="65" fillId="33" borderId="106" xfId="0" applyFont="1" applyFill="1" applyBorder="1" applyAlignment="1">
      <alignment horizontal="left" vertical="center" wrapText="1"/>
    </xf>
    <xf numFmtId="0" fontId="65" fillId="33" borderId="107" xfId="0" applyFont="1" applyFill="1" applyBorder="1" applyAlignment="1">
      <alignment horizontal="left" vertical="center" wrapText="1"/>
    </xf>
    <xf numFmtId="0" fontId="75" fillId="0" borderId="55" xfId="0" applyFont="1" applyBorder="1" applyAlignment="1">
      <alignment horizontal="left" vertical="top" wrapText="1"/>
    </xf>
    <xf numFmtId="0" fontId="75" fillId="0" borderId="0" xfId="0" applyFont="1" applyBorder="1" applyAlignment="1">
      <alignment horizontal="left" vertical="top" wrapText="1"/>
    </xf>
    <xf numFmtId="0" fontId="75" fillId="0" borderId="56" xfId="0" applyFont="1" applyBorder="1" applyAlignment="1">
      <alignment horizontal="left" vertical="top" wrapText="1"/>
    </xf>
    <xf numFmtId="0" fontId="75" fillId="0" borderId="46" xfId="0" applyFont="1" applyBorder="1" applyAlignment="1">
      <alignment horizontal="left" vertical="top" wrapText="1"/>
    </xf>
    <xf numFmtId="0" fontId="75" fillId="0" borderId="47" xfId="0" applyFont="1" applyBorder="1" applyAlignment="1">
      <alignment horizontal="left" vertical="top" wrapText="1"/>
    </xf>
    <xf numFmtId="0" fontId="75" fillId="0" borderId="48" xfId="0" applyFont="1" applyBorder="1" applyAlignment="1">
      <alignment horizontal="left" vertical="top" wrapText="1"/>
    </xf>
    <xf numFmtId="0" fontId="65" fillId="0" borderId="0" xfId="0" applyFont="1" applyBorder="1" applyAlignment="1">
      <alignment horizontal="left" vertical="center" wrapText="1"/>
    </xf>
    <xf numFmtId="0" fontId="65" fillId="0" borderId="56" xfId="0" applyFont="1" applyBorder="1" applyAlignment="1">
      <alignment horizontal="left" vertical="center" wrapText="1"/>
    </xf>
    <xf numFmtId="0" fontId="65" fillId="35" borderId="131" xfId="0" applyFont="1" applyFill="1" applyBorder="1" applyAlignment="1">
      <alignment horizontal="left" vertical="center" wrapText="1"/>
    </xf>
    <xf numFmtId="0" fontId="65" fillId="35" borderId="132" xfId="0" applyFont="1" applyFill="1" applyBorder="1" applyAlignment="1">
      <alignment horizontal="left" vertical="center" wrapText="1"/>
    </xf>
    <xf numFmtId="0" fontId="65" fillId="35" borderId="103" xfId="0" applyFont="1" applyFill="1" applyBorder="1" applyAlignment="1">
      <alignment horizontal="left" vertical="center" wrapText="1"/>
    </xf>
    <xf numFmtId="0" fontId="65" fillId="0" borderId="70" xfId="0" applyFont="1" applyBorder="1" applyAlignment="1">
      <alignment horizontal="left" vertical="top" wrapText="1"/>
    </xf>
    <xf numFmtId="0" fontId="65" fillId="0" borderId="93" xfId="0" applyFont="1" applyBorder="1" applyAlignment="1">
      <alignment horizontal="left" vertical="top" wrapText="1"/>
    </xf>
    <xf numFmtId="0" fontId="65" fillId="0" borderId="99" xfId="0" applyFont="1" applyBorder="1" applyAlignment="1">
      <alignment horizontal="left" vertical="top" wrapText="1"/>
    </xf>
    <xf numFmtId="0" fontId="65" fillId="0" borderId="55" xfId="0" applyFont="1" applyFill="1" applyBorder="1" applyAlignment="1">
      <alignment horizontal="left" vertical="top" wrapText="1"/>
    </xf>
    <xf numFmtId="0" fontId="65" fillId="0" borderId="0" xfId="0" applyFont="1" applyFill="1" applyBorder="1" applyAlignment="1">
      <alignment horizontal="left" vertical="top" wrapText="1"/>
    </xf>
    <xf numFmtId="0" fontId="65" fillId="0" borderId="56" xfId="0" applyFont="1" applyFill="1" applyBorder="1" applyAlignment="1">
      <alignment horizontal="left" vertical="top" wrapText="1"/>
    </xf>
    <xf numFmtId="0" fontId="65" fillId="0" borderId="46" xfId="0" applyFont="1" applyFill="1" applyBorder="1" applyAlignment="1">
      <alignment horizontal="left" vertical="top" wrapText="1"/>
    </xf>
    <xf numFmtId="0" fontId="65" fillId="0" borderId="47" xfId="0" applyFont="1" applyFill="1" applyBorder="1" applyAlignment="1">
      <alignment horizontal="left" vertical="top" wrapText="1"/>
    </xf>
    <xf numFmtId="0" fontId="65" fillId="0" borderId="48" xfId="0" applyFont="1" applyFill="1" applyBorder="1" applyAlignment="1">
      <alignment horizontal="left" vertical="top" wrapText="1"/>
    </xf>
    <xf numFmtId="0" fontId="65" fillId="33" borderId="55" xfId="0" applyFont="1" applyFill="1" applyBorder="1" applyAlignment="1">
      <alignment horizontal="left" vertical="center" wrapText="1"/>
    </xf>
    <xf numFmtId="0" fontId="65" fillId="33" borderId="0" xfId="0" applyFont="1" applyFill="1" applyBorder="1" applyAlignment="1">
      <alignment horizontal="left" vertical="center" wrapText="1"/>
    </xf>
    <xf numFmtId="0" fontId="65" fillId="33" borderId="56" xfId="0" applyFont="1" applyFill="1" applyBorder="1" applyAlignment="1">
      <alignment horizontal="left" vertical="center" wrapText="1"/>
    </xf>
    <xf numFmtId="0" fontId="65" fillId="0" borderId="142" xfId="0" applyFont="1" applyFill="1" applyBorder="1" applyAlignment="1">
      <alignment horizontal="left" vertical="top" wrapText="1"/>
    </xf>
    <xf numFmtId="0" fontId="65" fillId="0" borderId="71" xfId="0" applyFont="1" applyFill="1" applyBorder="1" applyAlignment="1">
      <alignment horizontal="left" vertical="top" wrapText="1"/>
    </xf>
    <xf numFmtId="0" fontId="65" fillId="0" borderId="135" xfId="0" applyFont="1" applyFill="1" applyBorder="1" applyAlignment="1">
      <alignment horizontal="left" vertical="top" wrapText="1"/>
    </xf>
    <xf numFmtId="0" fontId="65" fillId="0" borderId="119" xfId="0" applyFont="1" applyBorder="1" applyAlignment="1">
      <alignment horizontal="center" vertical="center"/>
    </xf>
    <xf numFmtId="0" fontId="65" fillId="0" borderId="121" xfId="0" applyFont="1" applyBorder="1" applyAlignment="1">
      <alignment horizontal="center" vertical="center"/>
    </xf>
    <xf numFmtId="0" fontId="65" fillId="0" borderId="119" xfId="0" applyFont="1" applyBorder="1" applyAlignment="1">
      <alignment horizontal="right" vertical="center" wrapText="1"/>
    </xf>
    <xf numFmtId="0" fontId="65" fillId="0" borderId="113" xfId="0" applyFont="1" applyBorder="1" applyAlignment="1">
      <alignment horizontal="right" vertical="center" wrapText="1"/>
    </xf>
    <xf numFmtId="0" fontId="65" fillId="0" borderId="128" xfId="0" applyFont="1" applyBorder="1" applyAlignment="1">
      <alignment horizontal="center" vertical="center"/>
    </xf>
    <xf numFmtId="0" fontId="65" fillId="0" borderId="127" xfId="0" applyFont="1" applyBorder="1" applyAlignment="1">
      <alignment horizontal="center" vertical="center"/>
    </xf>
    <xf numFmtId="0" fontId="65" fillId="0" borderId="128" xfId="0" applyFont="1" applyBorder="1" applyAlignment="1">
      <alignment horizontal="right" vertical="center" wrapText="1"/>
    </xf>
    <xf numFmtId="0" fontId="65" fillId="0" borderId="129" xfId="0" applyFont="1" applyBorder="1" applyAlignment="1">
      <alignment horizontal="right" vertical="center" wrapText="1"/>
    </xf>
    <xf numFmtId="0" fontId="65" fillId="33" borderId="44" xfId="0" applyFont="1" applyFill="1" applyBorder="1" applyAlignment="1">
      <alignment horizontal="center" vertical="center" wrapText="1"/>
    </xf>
    <xf numFmtId="0" fontId="80" fillId="0" borderId="0" xfId="0" applyFont="1" applyAlignment="1">
      <alignment horizontal="justify" vertical="center" wrapText="1"/>
    </xf>
    <xf numFmtId="0" fontId="80" fillId="0" borderId="0" xfId="0" applyFont="1" applyAlignment="1">
      <alignment horizontal="left" vertical="center" wrapText="1"/>
    </xf>
    <xf numFmtId="0" fontId="65" fillId="35" borderId="119" xfId="0" applyFont="1" applyFill="1" applyBorder="1" applyAlignment="1">
      <alignment horizontal="center" vertical="center"/>
    </xf>
    <xf numFmtId="0" fontId="65" fillId="35" borderId="113" xfId="0" applyFont="1" applyFill="1" applyBorder="1" applyAlignment="1">
      <alignment horizontal="center" vertical="center"/>
    </xf>
    <xf numFmtId="0" fontId="65" fillId="35" borderId="156" xfId="0" applyFont="1" applyFill="1" applyBorder="1" applyAlignment="1">
      <alignment horizontal="center" vertical="center"/>
    </xf>
    <xf numFmtId="0" fontId="65" fillId="35" borderId="12" xfId="0" applyFont="1" applyFill="1" applyBorder="1" applyAlignment="1">
      <alignment horizontal="center" vertical="center"/>
    </xf>
    <xf numFmtId="0" fontId="65" fillId="35" borderId="157" xfId="0" applyFont="1" applyFill="1" applyBorder="1" applyAlignment="1">
      <alignment horizontal="center" vertical="center"/>
    </xf>
    <xf numFmtId="0" fontId="65" fillId="35" borderId="155" xfId="0" applyFont="1" applyFill="1" applyBorder="1" applyAlignment="1">
      <alignment horizontal="center" vertical="center"/>
    </xf>
    <xf numFmtId="0" fontId="65" fillId="33" borderId="48" xfId="0" applyFont="1" applyFill="1" applyBorder="1" applyAlignment="1">
      <alignment horizontal="center" vertical="center" wrapText="1"/>
    </xf>
    <xf numFmtId="0" fontId="65" fillId="33" borderId="56" xfId="0" applyFont="1" applyFill="1" applyBorder="1" applyAlignment="1">
      <alignment horizontal="center" vertical="center" wrapText="1"/>
    </xf>
    <xf numFmtId="0" fontId="65" fillId="0" borderId="42" xfId="0" applyFont="1" applyBorder="1" applyAlignment="1">
      <alignment horizontal="left" vertical="top" wrapText="1"/>
    </xf>
    <xf numFmtId="0" fontId="65" fillId="0" borderId="43" xfId="0" applyFont="1" applyBorder="1" applyAlignment="1">
      <alignment horizontal="left" vertical="top" wrapText="1"/>
    </xf>
    <xf numFmtId="0" fontId="65" fillId="0" borderId="44" xfId="0" applyFont="1" applyBorder="1" applyAlignment="1">
      <alignment horizontal="left" vertical="top" wrapText="1"/>
    </xf>
    <xf numFmtId="0" fontId="65" fillId="35" borderId="0" xfId="0" applyFont="1" applyFill="1" applyBorder="1" applyAlignment="1">
      <alignment horizontal="center" vertical="center" wrapText="1"/>
    </xf>
    <xf numFmtId="0" fontId="74" fillId="33" borderId="109" xfId="0" applyFont="1" applyFill="1" applyBorder="1" applyAlignment="1">
      <alignment horizontal="center" vertical="center" textRotation="255" wrapText="1"/>
    </xf>
    <xf numFmtId="0" fontId="74" fillId="33" borderId="132" xfId="0" applyFont="1" applyFill="1" applyBorder="1" applyAlignment="1">
      <alignment horizontal="center" vertical="center" textRotation="255" wrapText="1"/>
    </xf>
    <xf numFmtId="0" fontId="74" fillId="33" borderId="103" xfId="0" applyFont="1" applyFill="1" applyBorder="1" applyAlignment="1">
      <alignment horizontal="center" vertical="center" textRotation="255" wrapText="1"/>
    </xf>
    <xf numFmtId="0" fontId="74" fillId="33" borderId="52" xfId="0" applyFont="1" applyFill="1" applyBorder="1" applyAlignment="1">
      <alignment horizontal="center" vertical="center" wrapText="1"/>
    </xf>
    <xf numFmtId="0" fontId="74" fillId="33" borderId="96" xfId="0" applyFont="1" applyFill="1" applyBorder="1" applyAlignment="1">
      <alignment horizontal="center" vertical="center" wrapText="1"/>
    </xf>
    <xf numFmtId="0" fontId="74" fillId="33" borderId="100" xfId="0" applyFont="1" applyFill="1" applyBorder="1" applyAlignment="1">
      <alignment horizontal="center" vertical="center" wrapText="1"/>
    </xf>
    <xf numFmtId="0" fontId="74" fillId="33" borderId="51" xfId="0" applyFont="1" applyFill="1" applyBorder="1" applyAlignment="1">
      <alignment horizontal="center" vertical="center" wrapText="1"/>
    </xf>
    <xf numFmtId="0" fontId="65" fillId="35" borderId="43" xfId="0" applyFont="1" applyFill="1" applyBorder="1" applyAlignment="1">
      <alignment horizontal="center" vertical="center" wrapText="1"/>
    </xf>
    <xf numFmtId="0" fontId="65" fillId="35" borderId="47" xfId="0" applyFont="1" applyFill="1" applyBorder="1" applyAlignment="1">
      <alignment horizontal="center" vertical="center" wrapText="1"/>
    </xf>
    <xf numFmtId="0" fontId="65" fillId="0" borderId="115" xfId="0" applyFont="1" applyBorder="1" applyAlignment="1">
      <alignment horizontal="center" vertical="center"/>
    </xf>
    <xf numFmtId="0" fontId="65" fillId="0" borderId="120" xfId="0" applyFont="1" applyBorder="1" applyAlignment="1">
      <alignment horizontal="center" vertical="center"/>
    </xf>
    <xf numFmtId="0" fontId="65" fillId="0" borderId="43" xfId="0" applyFont="1" applyBorder="1" applyAlignment="1">
      <alignment horizontal="right" vertical="center" wrapText="1"/>
    </xf>
    <xf numFmtId="0" fontId="65" fillId="0" borderId="44" xfId="0" applyFont="1" applyBorder="1" applyAlignment="1">
      <alignment horizontal="right" vertical="center" wrapText="1"/>
    </xf>
    <xf numFmtId="0" fontId="65" fillId="0" borderId="117" xfId="0" applyFont="1" applyBorder="1" applyAlignment="1">
      <alignment horizontal="center" vertical="center"/>
    </xf>
    <xf numFmtId="0" fontId="65" fillId="0" borderId="99" xfId="0" applyFont="1" applyBorder="1" applyAlignment="1">
      <alignment horizontal="center" vertical="center"/>
    </xf>
    <xf numFmtId="0" fontId="65" fillId="0" borderId="108" xfId="0" applyFont="1" applyBorder="1" applyAlignment="1">
      <alignment horizontal="center" vertical="center"/>
    </xf>
    <xf numFmtId="0" fontId="65" fillId="0" borderId="47" xfId="0" applyFont="1" applyBorder="1" applyAlignment="1">
      <alignment horizontal="right" vertical="center" wrapText="1"/>
    </xf>
    <xf numFmtId="0" fontId="65" fillId="0" borderId="48" xfId="0" applyFont="1" applyBorder="1" applyAlignment="1">
      <alignment horizontal="right" vertical="center" wrapText="1"/>
    </xf>
    <xf numFmtId="0" fontId="65" fillId="0" borderId="118" xfId="0" applyFont="1" applyBorder="1" applyAlignment="1">
      <alignment horizontal="center" vertical="center"/>
    </xf>
    <xf numFmtId="0" fontId="65" fillId="0" borderId="122" xfId="0" applyFont="1" applyBorder="1" applyAlignment="1">
      <alignment horizontal="center" vertical="center"/>
    </xf>
    <xf numFmtId="0" fontId="65" fillId="35" borderId="123" xfId="0" applyFont="1" applyFill="1" applyBorder="1" applyAlignment="1">
      <alignment horizontal="center" vertical="center" wrapText="1"/>
    </xf>
    <xf numFmtId="0" fontId="65" fillId="35" borderId="94" xfId="0" applyFont="1" applyFill="1" applyBorder="1" applyAlignment="1">
      <alignment horizontal="center" vertical="center" wrapText="1"/>
    </xf>
    <xf numFmtId="0" fontId="65" fillId="35" borderId="128" xfId="0" applyFont="1" applyFill="1" applyBorder="1" applyAlignment="1">
      <alignment horizontal="center" vertical="center" wrapText="1"/>
    </xf>
    <xf numFmtId="0" fontId="65" fillId="35" borderId="127" xfId="0" applyFont="1" applyFill="1" applyBorder="1" applyAlignment="1">
      <alignment horizontal="center" vertical="center" wrapText="1"/>
    </xf>
    <xf numFmtId="0" fontId="65" fillId="0" borderId="106" xfId="0" applyFont="1" applyBorder="1" applyAlignment="1">
      <alignment horizontal="center" vertical="center"/>
    </xf>
    <xf numFmtId="0" fontId="65" fillId="0" borderId="106" xfId="0" applyFont="1" applyBorder="1" applyAlignment="1">
      <alignment horizontal="right" vertical="center" wrapText="1"/>
    </xf>
    <xf numFmtId="0" fontId="65" fillId="0" borderId="107" xfId="0" applyFont="1" applyBorder="1" applyAlignment="1">
      <alignment horizontal="right" vertical="center" wrapText="1"/>
    </xf>
    <xf numFmtId="0" fontId="74" fillId="33" borderId="43" xfId="0" applyFont="1" applyFill="1" applyBorder="1" applyAlignment="1">
      <alignment horizontal="center" vertical="center" wrapText="1"/>
    </xf>
    <xf numFmtId="0" fontId="65" fillId="35" borderId="52" xfId="0" applyFont="1" applyFill="1" applyBorder="1" applyAlignment="1">
      <alignment horizontal="center" vertical="center" wrapText="1"/>
    </xf>
    <xf numFmtId="0" fontId="65" fillId="35" borderId="100" xfId="0" applyFont="1" applyFill="1" applyBorder="1" applyAlignment="1">
      <alignment horizontal="center" vertical="center" wrapText="1"/>
    </xf>
    <xf numFmtId="0" fontId="65" fillId="0" borderId="52" xfId="0" applyFont="1" applyBorder="1" applyAlignment="1">
      <alignment horizontal="center" vertical="center"/>
    </xf>
    <xf numFmtId="0" fontId="65" fillId="0" borderId="100" xfId="0" applyFont="1" applyBorder="1" applyAlignment="1">
      <alignment horizontal="center" vertical="center"/>
    </xf>
    <xf numFmtId="0" fontId="65" fillId="0" borderId="52" xfId="0" applyFont="1" applyBorder="1" applyAlignment="1">
      <alignment horizontal="right" vertical="center" wrapText="1"/>
    </xf>
    <xf numFmtId="0" fontId="65" fillId="0" borderId="51" xfId="0" applyFont="1" applyBorder="1" applyAlignment="1">
      <alignment horizontal="right" vertical="center" wrapText="1"/>
    </xf>
    <xf numFmtId="0" fontId="65" fillId="35" borderId="125" xfId="0" applyFont="1" applyFill="1" applyBorder="1" applyAlignment="1">
      <alignment horizontal="center" vertical="center" wrapText="1"/>
    </xf>
    <xf numFmtId="0" fontId="65" fillId="35" borderId="124" xfId="0" applyFont="1" applyFill="1" applyBorder="1" applyAlignment="1">
      <alignment horizontal="center" vertical="center" wrapText="1"/>
    </xf>
    <xf numFmtId="0" fontId="65" fillId="0" borderId="125" xfId="0" applyFont="1" applyBorder="1" applyAlignment="1">
      <alignment horizontal="right" vertical="center" wrapText="1"/>
    </xf>
    <xf numFmtId="0" fontId="65" fillId="0" borderId="126" xfId="0" applyFont="1" applyBorder="1" applyAlignment="1">
      <alignment horizontal="right" vertical="center" wrapText="1"/>
    </xf>
    <xf numFmtId="0" fontId="65" fillId="35" borderId="108" xfId="0" applyFont="1" applyFill="1" applyBorder="1" applyAlignment="1">
      <alignment horizontal="center" vertical="center" wrapText="1"/>
    </xf>
    <xf numFmtId="0" fontId="65" fillId="33" borderId="112" xfId="0" applyFont="1" applyFill="1" applyBorder="1" applyAlignment="1">
      <alignment horizontal="center" vertical="center" wrapText="1"/>
    </xf>
    <xf numFmtId="0" fontId="65" fillId="33" borderId="113" xfId="0" applyFont="1" applyFill="1" applyBorder="1" applyAlignment="1">
      <alignment horizontal="center" vertical="center" wrapText="1"/>
    </xf>
    <xf numFmtId="0" fontId="65" fillId="33" borderId="131" xfId="0" applyFont="1" applyFill="1" applyBorder="1" applyAlignment="1">
      <alignment horizontal="center" vertical="center" textRotation="255" wrapText="1"/>
    </xf>
    <xf numFmtId="0" fontId="65" fillId="33" borderId="150" xfId="0" applyFont="1" applyFill="1" applyBorder="1" applyAlignment="1">
      <alignment horizontal="center" vertical="center" wrapText="1"/>
    </xf>
    <xf numFmtId="0" fontId="65" fillId="33" borderId="136" xfId="0" applyFont="1" applyFill="1" applyBorder="1" applyAlignment="1">
      <alignment horizontal="center" vertical="center" wrapText="1"/>
    </xf>
    <xf numFmtId="0" fontId="65" fillId="0" borderId="117" xfId="0" applyFont="1" applyBorder="1" applyAlignment="1">
      <alignment horizontal="center" vertical="center" wrapText="1"/>
    </xf>
    <xf numFmtId="0" fontId="65" fillId="0" borderId="121" xfId="0" applyFont="1" applyBorder="1" applyAlignment="1">
      <alignment horizontal="center" vertical="center" wrapText="1"/>
    </xf>
    <xf numFmtId="0" fontId="65" fillId="0" borderId="119" xfId="0" applyFont="1" applyBorder="1" applyAlignment="1">
      <alignment horizontal="center" vertical="center" wrapText="1"/>
    </xf>
    <xf numFmtId="0" fontId="65" fillId="0" borderId="113" xfId="0" applyFont="1" applyBorder="1" applyAlignment="1">
      <alignment horizontal="center" vertical="center" wrapText="1"/>
    </xf>
    <xf numFmtId="0" fontId="65" fillId="0" borderId="70" xfId="0" applyFont="1" applyBorder="1" applyAlignment="1">
      <alignment horizontal="center" vertical="center" wrapText="1"/>
    </xf>
    <xf numFmtId="0" fontId="65" fillId="0" borderId="72" xfId="0" applyFont="1" applyBorder="1" applyAlignment="1">
      <alignment horizontal="center" vertical="center" wrapText="1"/>
    </xf>
    <xf numFmtId="0" fontId="50" fillId="0" borderId="0" xfId="0" applyFont="1" applyAlignment="1">
      <alignment horizontal="left" vertical="center" wrapText="1"/>
    </xf>
    <xf numFmtId="0" fontId="74" fillId="0" borderId="0" xfId="0" applyFont="1" applyAlignment="1">
      <alignment horizontal="justify" vertical="center" wrapText="1"/>
    </xf>
    <xf numFmtId="0" fontId="65" fillId="0" borderId="0" xfId="0" applyFont="1" applyAlignment="1">
      <alignment horizontal="left" vertical="top" wrapText="1"/>
    </xf>
    <xf numFmtId="0" fontId="65" fillId="0" borderId="0" xfId="0" applyFont="1" applyAlignment="1">
      <alignment horizontal="left" vertical="top"/>
    </xf>
    <xf numFmtId="0" fontId="65" fillId="37" borderId="50" xfId="0" applyFont="1" applyFill="1" applyBorder="1" applyAlignment="1">
      <alignment horizontal="center" vertical="center" wrapText="1" shrinkToFit="1"/>
    </xf>
    <xf numFmtId="0" fontId="65" fillId="37" borderId="52" xfId="0" applyFont="1" applyFill="1" applyBorder="1" applyAlignment="1">
      <alignment horizontal="center" vertical="center" wrapText="1" shrinkToFit="1"/>
    </xf>
    <xf numFmtId="0" fontId="65" fillId="33" borderId="52" xfId="0" applyFont="1" applyFill="1" applyBorder="1" applyAlignment="1">
      <alignment horizontal="center" vertical="center"/>
    </xf>
    <xf numFmtId="0" fontId="65" fillId="33" borderId="132" xfId="0" applyFont="1" applyFill="1" applyBorder="1" applyAlignment="1">
      <alignment horizontal="center" vertical="center" wrapText="1"/>
    </xf>
    <xf numFmtId="0" fontId="65" fillId="0" borderId="108" xfId="0" applyFont="1" applyBorder="1" applyAlignment="1">
      <alignment horizontal="left" vertical="center" wrapText="1"/>
    </xf>
    <xf numFmtId="0" fontId="65" fillId="33" borderId="98" xfId="0" applyFont="1" applyFill="1" applyBorder="1" applyAlignment="1">
      <alignment horizontal="center" vertical="center" wrapText="1"/>
    </xf>
    <xf numFmtId="0" fontId="65" fillId="0" borderId="96" xfId="0" applyFont="1" applyBorder="1" applyAlignment="1">
      <alignment horizontal="left" vertical="center" wrapText="1"/>
    </xf>
    <xf numFmtId="0" fontId="65" fillId="0" borderId="100" xfId="0" applyFont="1" applyBorder="1" applyAlignment="1">
      <alignment horizontal="left" vertical="center" wrapText="1"/>
    </xf>
    <xf numFmtId="0" fontId="65" fillId="33" borderId="105" xfId="0" applyFont="1" applyFill="1" applyBorder="1" applyAlignment="1">
      <alignment horizontal="center" vertical="center" wrapText="1"/>
    </xf>
    <xf numFmtId="0" fontId="65" fillId="33" borderId="107" xfId="0" applyFont="1" applyFill="1" applyBorder="1" applyAlignment="1">
      <alignment horizontal="center" vertical="center" wrapText="1"/>
    </xf>
    <xf numFmtId="0" fontId="65" fillId="33" borderId="149" xfId="0" applyFont="1" applyFill="1" applyBorder="1" applyAlignment="1">
      <alignment horizontal="center" vertical="center" wrapText="1"/>
    </xf>
    <xf numFmtId="0" fontId="65" fillId="33" borderId="147" xfId="0" applyFont="1" applyFill="1" applyBorder="1" applyAlignment="1">
      <alignment horizontal="center" vertical="center" wrapText="1"/>
    </xf>
    <xf numFmtId="0" fontId="65" fillId="0" borderId="118" xfId="0" applyFont="1" applyBorder="1" applyAlignment="1">
      <alignment horizontal="center" vertical="center" wrapText="1"/>
    </xf>
    <xf numFmtId="0" fontId="65" fillId="0" borderId="122" xfId="0" applyFont="1" applyBorder="1" applyAlignment="1">
      <alignment horizontal="center" vertical="center" wrapText="1"/>
    </xf>
    <xf numFmtId="0" fontId="65" fillId="0" borderId="134" xfId="0" applyFont="1" applyBorder="1" applyAlignment="1">
      <alignment horizontal="center" vertical="center" wrapText="1"/>
    </xf>
    <xf numFmtId="0" fontId="65" fillId="0" borderId="111" xfId="0" applyFont="1" applyBorder="1" applyAlignment="1">
      <alignment horizontal="center" vertical="center" wrapText="1"/>
    </xf>
    <xf numFmtId="0" fontId="65" fillId="0" borderId="71" xfId="0" applyFont="1" applyBorder="1" applyAlignment="1">
      <alignment horizontal="center" vertical="center" wrapText="1"/>
    </xf>
    <xf numFmtId="0" fontId="65" fillId="0" borderId="135" xfId="0" applyFont="1" applyBorder="1" applyAlignment="1">
      <alignment horizontal="center" vertical="center" wrapText="1"/>
    </xf>
    <xf numFmtId="0" fontId="29" fillId="0" borderId="0" xfId="43" applyFont="1" applyBorder="1" applyAlignment="1" applyProtection="1">
      <alignment horizontal="left" vertical="center"/>
      <protection locked="0"/>
    </xf>
    <xf numFmtId="178" fontId="26" fillId="0" borderId="10" xfId="43" applyNumberFormat="1" applyFont="1" applyBorder="1" applyAlignment="1" applyProtection="1">
      <alignment horizontal="left" vertical="center"/>
      <protection locked="0"/>
    </xf>
    <xf numFmtId="0" fontId="38" fillId="0" borderId="0" xfId="43" applyFont="1" applyAlignment="1" applyProtection="1">
      <alignment horizontal="center" vertical="center"/>
      <protection locked="0"/>
    </xf>
    <xf numFmtId="0" fontId="42" fillId="34" borderId="57" xfId="43" applyFont="1" applyFill="1" applyBorder="1" applyAlignment="1" applyProtection="1">
      <alignment horizontal="center" vertical="center" wrapText="1"/>
      <protection locked="0"/>
    </xf>
    <xf numFmtId="0" fontId="42" fillId="34" borderId="58" xfId="43" applyFont="1" applyFill="1" applyBorder="1" applyAlignment="1" applyProtection="1">
      <alignment horizontal="center" vertical="center" wrapText="1"/>
      <protection locked="0"/>
    </xf>
    <xf numFmtId="38" fontId="45" fillId="0" borderId="24" xfId="1" applyFont="1" applyBorder="1" applyAlignment="1" applyProtection="1">
      <alignment horizontal="right" vertical="center" wrapText="1"/>
      <protection locked="0"/>
    </xf>
    <xf numFmtId="38" fontId="45" fillId="0" borderId="26" xfId="1" applyFont="1" applyBorder="1" applyAlignment="1" applyProtection="1">
      <alignment horizontal="right" vertical="center" wrapText="1"/>
      <protection locked="0"/>
    </xf>
    <xf numFmtId="38" fontId="45" fillId="0" borderId="27" xfId="1" applyFont="1" applyBorder="1" applyAlignment="1" applyProtection="1">
      <alignment horizontal="right" vertical="center" wrapText="1"/>
      <protection locked="0"/>
    </xf>
    <xf numFmtId="0" fontId="42" fillId="34" borderId="11" xfId="43" applyFont="1" applyFill="1" applyBorder="1" applyAlignment="1" applyProtection="1">
      <alignment horizontal="center" vertical="center" wrapText="1"/>
      <protection locked="0"/>
    </xf>
    <xf numFmtId="0" fontId="42" fillId="34" borderId="13" xfId="43" applyFont="1" applyFill="1" applyBorder="1" applyAlignment="1" applyProtection="1">
      <alignment horizontal="center" vertical="center"/>
      <protection locked="0"/>
    </xf>
    <xf numFmtId="0" fontId="42" fillId="34" borderId="12" xfId="43" applyFont="1" applyFill="1" applyBorder="1" applyAlignment="1" applyProtection="1">
      <alignment horizontal="center" vertical="center"/>
      <protection locked="0"/>
    </xf>
    <xf numFmtId="0" fontId="26" fillId="0" borderId="0" xfId="43" applyFont="1" applyBorder="1" applyAlignment="1" applyProtection="1">
      <alignment horizontal="center" vertical="center"/>
      <protection locked="0"/>
    </xf>
    <xf numFmtId="38" fontId="32" fillId="0" borderId="60" xfId="45" applyFont="1" applyBorder="1" applyAlignment="1" applyProtection="1">
      <alignment horizontal="center" vertical="center" wrapText="1"/>
      <protection locked="0"/>
    </xf>
    <xf numFmtId="38" fontId="32" fillId="0" borderId="61" xfId="45" applyFont="1" applyBorder="1" applyAlignment="1" applyProtection="1">
      <alignment horizontal="center" vertical="center" wrapText="1"/>
      <protection locked="0"/>
    </xf>
    <xf numFmtId="38" fontId="32" fillId="0" borderId="45" xfId="45" applyFont="1" applyBorder="1" applyAlignment="1" applyProtection="1">
      <alignment horizontal="center" vertical="center" wrapText="1"/>
      <protection locked="0"/>
    </xf>
    <xf numFmtId="38" fontId="32" fillId="0" borderId="62" xfId="45" applyFont="1" applyBorder="1" applyAlignment="1" applyProtection="1">
      <alignment horizontal="center" vertical="center" wrapText="1"/>
      <protection locked="0"/>
    </xf>
    <xf numFmtId="38" fontId="32" fillId="0" borderId="49" xfId="45" applyFont="1" applyBorder="1" applyAlignment="1" applyProtection="1">
      <alignment horizontal="center" vertical="center" wrapText="1"/>
      <protection locked="0"/>
    </xf>
    <xf numFmtId="38" fontId="32" fillId="0" borderId="59" xfId="45" applyFont="1" applyBorder="1" applyAlignment="1" applyProtection="1">
      <alignment horizontal="center" vertical="center" wrapText="1"/>
      <protection locked="0"/>
    </xf>
    <xf numFmtId="0" fontId="44" fillId="0" borderId="15" xfId="43" applyFont="1" applyBorder="1" applyAlignment="1" applyProtection="1">
      <alignment horizontal="left" vertical="top" wrapText="1"/>
      <protection locked="0"/>
    </xf>
    <xf numFmtId="0" fontId="44" fillId="0" borderId="0" xfId="43" applyFont="1" applyBorder="1" applyAlignment="1" applyProtection="1">
      <alignment horizontal="left" vertical="top" wrapText="1"/>
      <protection locked="0"/>
    </xf>
    <xf numFmtId="0" fontId="26" fillId="0" borderId="0" xfId="43" applyFont="1" applyAlignment="1" applyProtection="1">
      <alignment horizontal="left" vertical="top" wrapText="1"/>
      <protection locked="0"/>
    </xf>
    <xf numFmtId="38" fontId="34" fillId="34" borderId="18" xfId="45" applyFont="1" applyFill="1" applyBorder="1" applyAlignment="1" applyProtection="1">
      <alignment horizontal="left" vertical="center" wrapText="1"/>
      <protection locked="0"/>
    </xf>
    <xf numFmtId="38" fontId="34" fillId="34" borderId="10" xfId="45" applyFont="1" applyFill="1" applyBorder="1" applyAlignment="1" applyProtection="1">
      <alignment horizontal="left" vertical="center" wrapText="1"/>
      <protection locked="0"/>
    </xf>
    <xf numFmtId="38" fontId="45" fillId="0" borderId="34" xfId="1" applyFont="1" applyBorder="1" applyAlignment="1" applyProtection="1">
      <alignment horizontal="right" vertical="center" wrapText="1"/>
    </xf>
    <xf numFmtId="38" fontId="45" fillId="0" borderId="35" xfId="1" applyFont="1" applyBorder="1" applyAlignment="1" applyProtection="1">
      <alignment horizontal="right" vertical="center" wrapText="1"/>
    </xf>
    <xf numFmtId="38" fontId="45" fillId="0" borderId="36" xfId="1" applyFont="1" applyBorder="1" applyAlignment="1" applyProtection="1">
      <alignment horizontal="right" vertical="center" wrapText="1"/>
    </xf>
    <xf numFmtId="38" fontId="43" fillId="34" borderId="37" xfId="45" applyFont="1" applyFill="1" applyBorder="1" applyAlignment="1" applyProtection="1">
      <alignment horizontal="left" vertical="center" wrapText="1"/>
      <protection locked="0"/>
    </xf>
    <xf numFmtId="38" fontId="43" fillId="34" borderId="38" xfId="45" applyFont="1" applyFill="1" applyBorder="1" applyAlignment="1" applyProtection="1">
      <alignment horizontal="left" vertical="center" wrapText="1"/>
      <protection locked="0"/>
    </xf>
    <xf numFmtId="38" fontId="46" fillId="0" borderId="40" xfId="45" applyFont="1" applyBorder="1" applyAlignment="1" applyProtection="1">
      <alignment horizontal="right" vertical="center" wrapText="1"/>
    </xf>
    <xf numFmtId="38" fontId="46" fillId="0" borderId="41" xfId="45" applyFont="1" applyBorder="1" applyAlignment="1" applyProtection="1">
      <alignment horizontal="right" vertical="center" wrapText="1"/>
    </xf>
    <xf numFmtId="38" fontId="33" fillId="34" borderId="11" xfId="45" applyFont="1" applyFill="1" applyBorder="1" applyAlignment="1" applyProtection="1">
      <alignment horizontal="left" vertical="center" wrapText="1"/>
      <protection locked="0"/>
    </xf>
    <xf numFmtId="38" fontId="33" fillId="34" borderId="13" xfId="45" applyFont="1" applyFill="1" applyBorder="1" applyAlignment="1" applyProtection="1">
      <alignment horizontal="left" vertical="center" wrapText="1"/>
      <protection locked="0"/>
    </xf>
    <xf numFmtId="38" fontId="46" fillId="0" borderId="42" xfId="45" applyFont="1" applyBorder="1" applyAlignment="1" applyProtection="1">
      <alignment horizontal="right" vertical="center" wrapText="1"/>
      <protection locked="0"/>
    </xf>
    <xf numFmtId="38" fontId="46" fillId="0" borderId="46" xfId="45" applyFont="1" applyBorder="1" applyAlignment="1" applyProtection="1">
      <alignment horizontal="right" vertical="center" wrapText="1"/>
      <protection locked="0"/>
    </xf>
    <xf numFmtId="38" fontId="46" fillId="0" borderId="43" xfId="45" applyFont="1" applyBorder="1" applyAlignment="1" applyProtection="1">
      <alignment horizontal="right" vertical="center" wrapText="1"/>
    </xf>
    <xf numFmtId="38" fontId="46" fillId="0" borderId="44" xfId="45" applyFont="1" applyBorder="1" applyAlignment="1" applyProtection="1">
      <alignment horizontal="right" vertical="center" wrapText="1"/>
    </xf>
    <xf numFmtId="38" fontId="46" fillId="0" borderId="47" xfId="45" applyFont="1" applyBorder="1" applyAlignment="1" applyProtection="1">
      <alignment horizontal="right" vertical="center" wrapText="1"/>
    </xf>
    <xf numFmtId="38" fontId="46" fillId="0" borderId="48" xfId="45" applyFont="1" applyBorder="1" applyAlignment="1" applyProtection="1">
      <alignment horizontal="right" vertical="center" wrapText="1"/>
    </xf>
    <xf numFmtId="38" fontId="45" fillId="0" borderId="21" xfId="1" applyFont="1" applyBorder="1" applyAlignment="1" applyProtection="1">
      <alignment horizontal="right" vertical="center" wrapText="1"/>
      <protection locked="0"/>
    </xf>
    <xf numFmtId="38" fontId="45" fillId="0" borderId="20" xfId="1" applyFont="1" applyBorder="1" applyAlignment="1" applyProtection="1">
      <alignment horizontal="right" vertical="center" wrapText="1"/>
      <protection locked="0"/>
    </xf>
    <xf numFmtId="38" fontId="45" fillId="0" borderId="22" xfId="1" applyFont="1" applyBorder="1" applyAlignment="1" applyProtection="1">
      <alignment horizontal="right" vertical="center" wrapText="1"/>
      <protection locked="0"/>
    </xf>
    <xf numFmtId="178" fontId="36" fillId="0" borderId="0" xfId="0" applyNumberFormat="1" applyFont="1" applyBorder="1" applyAlignment="1">
      <alignment horizontal="left" vertical="center" wrapText="1"/>
    </xf>
    <xf numFmtId="0" fontId="20" fillId="0" borderId="0" xfId="0" applyFont="1" applyBorder="1" applyAlignment="1">
      <alignment horizontal="distributed" vertical="center"/>
    </xf>
    <xf numFmtId="0" fontId="23" fillId="0" borderId="0" xfId="0" applyFont="1" applyAlignment="1">
      <alignment horizontal="justify" vertical="top" wrapText="1"/>
    </xf>
    <xf numFmtId="0" fontId="36" fillId="0" borderId="0" xfId="0" applyFont="1" applyAlignment="1">
      <alignment vertical="top"/>
    </xf>
    <xf numFmtId="177" fontId="40" fillId="0" borderId="0" xfId="0" applyNumberFormat="1" applyFont="1" applyBorder="1" applyAlignment="1">
      <alignment horizontal="distributed" vertical="center"/>
    </xf>
    <xf numFmtId="0" fontId="20" fillId="0" borderId="0" xfId="0" applyFont="1" applyAlignment="1">
      <alignment horizontal="justify" vertical="center" wrapText="1"/>
    </xf>
    <xf numFmtId="0" fontId="36" fillId="0" borderId="0" xfId="0" applyFont="1">
      <alignment vertical="center"/>
    </xf>
    <xf numFmtId="0" fontId="19" fillId="0" borderId="0" xfId="0" applyFont="1" applyAlignment="1">
      <alignment horizontal="justify" vertical="center" wrapText="1"/>
    </xf>
    <xf numFmtId="38" fontId="22" fillId="0" borderId="0" xfId="1" applyFont="1" applyAlignment="1">
      <alignment horizontal="justify" vertical="center" wrapText="1"/>
    </xf>
    <xf numFmtId="38" fontId="36" fillId="0" borderId="0" xfId="1" applyFont="1">
      <alignment vertical="center"/>
    </xf>
    <xf numFmtId="0" fontId="22" fillId="0" borderId="0" xfId="0" applyFont="1" applyBorder="1" applyAlignment="1">
      <alignment horizontal="left" vertical="center"/>
    </xf>
    <xf numFmtId="0" fontId="63" fillId="0" borderId="0" xfId="0" applyFont="1" applyAlignment="1">
      <alignment horizontal="center" vertical="center" wrapText="1"/>
    </xf>
    <xf numFmtId="0" fontId="42" fillId="0" borderId="0" xfId="0" applyFont="1">
      <alignment vertical="center"/>
    </xf>
    <xf numFmtId="0" fontId="21" fillId="0" borderId="0" xfId="0" applyFont="1" applyAlignment="1">
      <alignment horizontal="left" vertical="center" wrapText="1"/>
    </xf>
    <xf numFmtId="0" fontId="36" fillId="0" borderId="0" xfId="0" applyFont="1" applyAlignment="1">
      <alignment vertical="center" wrapText="1"/>
    </xf>
    <xf numFmtId="0" fontId="19" fillId="0" borderId="0" xfId="0" applyFont="1" applyAlignment="1">
      <alignment horizontal="center" vertical="center" wrapText="1"/>
    </xf>
    <xf numFmtId="178" fontId="36" fillId="0" borderId="0" xfId="0" applyNumberFormat="1" applyFont="1" applyBorder="1" applyAlignment="1">
      <alignment horizontal="left" vertical="center"/>
    </xf>
    <xf numFmtId="179" fontId="36" fillId="0" borderId="0" xfId="0" applyNumberFormat="1" applyFont="1" applyBorder="1" applyAlignment="1">
      <alignment vertical="center"/>
    </xf>
    <xf numFmtId="0" fontId="20" fillId="0" borderId="0" xfId="0" applyFont="1" applyAlignment="1">
      <alignment horizontal="justify" vertical="top" wrapText="1"/>
    </xf>
    <xf numFmtId="0" fontId="24" fillId="0" borderId="0" xfId="0" applyFont="1" applyAlignment="1">
      <alignment horizontal="justify" vertical="center" wrapText="1"/>
    </xf>
    <xf numFmtId="0" fontId="51" fillId="0" borderId="0" xfId="0" applyFont="1" applyAlignment="1">
      <alignment horizontal="justify" vertical="center" wrapText="1"/>
    </xf>
    <xf numFmtId="0" fontId="40" fillId="0" borderId="0" xfId="0" applyFont="1">
      <alignment vertical="center"/>
    </xf>
    <xf numFmtId="0" fontId="21" fillId="0" borderId="0" xfId="0" applyFont="1" applyAlignment="1">
      <alignment horizontal="justify" vertical="center" wrapText="1"/>
    </xf>
    <xf numFmtId="0" fontId="0" fillId="0" borderId="0" xfId="0">
      <alignment vertical="center"/>
    </xf>
    <xf numFmtId="0" fontId="62" fillId="0" borderId="0" xfId="0" applyFont="1" applyAlignment="1">
      <alignment horizontal="right" vertical="center" wrapText="1"/>
    </xf>
    <xf numFmtId="0" fontId="21" fillId="0" borderId="0" xfId="0" applyFont="1" applyAlignment="1">
      <alignment horizontal="left" vertical="top" wrapText="1"/>
    </xf>
    <xf numFmtId="0" fontId="60" fillId="0" borderId="0" xfId="0" applyFont="1" applyAlignment="1">
      <alignment horizontal="center" vertical="center" wrapText="1"/>
    </xf>
    <xf numFmtId="0" fontId="21" fillId="0" borderId="53" xfId="0" applyFont="1" applyBorder="1" applyAlignment="1">
      <alignment horizontal="left" vertical="center" wrapText="1"/>
    </xf>
    <xf numFmtId="0" fontId="21" fillId="0" borderId="0" xfId="0" applyFont="1" applyAlignment="1">
      <alignment horizontal="right" vertical="center" wrapText="1"/>
    </xf>
    <xf numFmtId="0" fontId="0" fillId="0" borderId="0" xfId="0" applyAlignment="1">
      <alignment horizontal="right" vertical="center"/>
    </xf>
    <xf numFmtId="0" fontId="67" fillId="38" borderId="153" xfId="0" applyFont="1" applyFill="1" applyBorder="1" applyAlignment="1">
      <alignment horizontal="center" vertical="center" wrapText="1"/>
    </xf>
    <xf numFmtId="0" fontId="67" fillId="38" borderId="154" xfId="0" applyFont="1" applyFill="1" applyBorder="1" applyAlignment="1">
      <alignment horizontal="center" vertical="center" wrapText="1"/>
    </xf>
  </cellXfs>
  <cellStyles count="48">
    <cellStyle name="20% - アクセント 1" xfId="20" builtinId="30" customBuiltin="1"/>
    <cellStyle name="20% - アクセント 2" xfId="24" builtinId="34" customBuiltin="1"/>
    <cellStyle name="20% - アクセント 3" xfId="28" builtinId="38" customBuiltin="1"/>
    <cellStyle name="20% - アクセント 4" xfId="32" builtinId="42" customBuiltin="1"/>
    <cellStyle name="20% - アクセント 5" xfId="36" builtinId="46" customBuiltin="1"/>
    <cellStyle name="20% - アクセント 6" xfId="40" builtinId="50" customBuiltin="1"/>
    <cellStyle name="40% - アクセント 1" xfId="21" builtinId="31" customBuiltin="1"/>
    <cellStyle name="40% - アクセント 2" xfId="25" builtinId="35" customBuiltin="1"/>
    <cellStyle name="40% - アクセント 3" xfId="29" builtinId="39" customBuiltin="1"/>
    <cellStyle name="40% - アクセント 4" xfId="33" builtinId="43" customBuiltin="1"/>
    <cellStyle name="40% - アクセント 5" xfId="37" builtinId="47" customBuiltin="1"/>
    <cellStyle name="40% - アクセント 6" xfId="41" builtinId="51" customBuiltin="1"/>
    <cellStyle name="60% - アクセント 1" xfId="22" builtinId="32" customBuiltin="1"/>
    <cellStyle name="60% - アクセント 2" xfId="26" builtinId="36" customBuiltin="1"/>
    <cellStyle name="60% - アクセント 3" xfId="30" builtinId="40" customBuiltin="1"/>
    <cellStyle name="60% - アクセント 4" xfId="34" builtinId="44" customBuiltin="1"/>
    <cellStyle name="60% - アクセント 5" xfId="38" builtinId="48" customBuiltin="1"/>
    <cellStyle name="60% - アクセント 6" xfId="42" builtinId="52" customBuiltin="1"/>
    <cellStyle name="アクセント 1" xfId="19" builtinId="29" customBuiltin="1"/>
    <cellStyle name="アクセント 2" xfId="23" builtinId="33" customBuiltin="1"/>
    <cellStyle name="アクセント 3" xfId="27" builtinId="37" customBuiltin="1"/>
    <cellStyle name="アクセント 4" xfId="31" builtinId="41" customBuiltin="1"/>
    <cellStyle name="アクセント 5" xfId="35" builtinId="45" customBuiltin="1"/>
    <cellStyle name="アクセント 6" xfId="39" builtinId="49" customBuiltin="1"/>
    <cellStyle name="タイトル" xfId="2" builtinId="15" customBuiltin="1"/>
    <cellStyle name="チェック セル" xfId="14" builtinId="23" customBuiltin="1"/>
    <cellStyle name="どちらでもない" xfId="9" builtinId="28" customBuiltin="1"/>
    <cellStyle name="ハイパーリンク" xfId="46" builtinId="8"/>
    <cellStyle name="メモ" xfId="16" builtinId="10" customBuiltin="1"/>
    <cellStyle name="リンク セル" xfId="13" builtinId="24" customBuiltin="1"/>
    <cellStyle name="悪い" xfId="8" builtinId="27" customBuiltin="1"/>
    <cellStyle name="計算" xfId="12" builtinId="22" customBuiltin="1"/>
    <cellStyle name="警告文" xfId="15" builtinId="11" customBuiltin="1"/>
    <cellStyle name="桁区切り" xfId="1" builtinId="6"/>
    <cellStyle name="桁区切り 2" xfId="45"/>
    <cellStyle name="見出し 1" xfId="3" builtinId="16" customBuiltin="1"/>
    <cellStyle name="見出し 2" xfId="4" builtinId="17" customBuiltin="1"/>
    <cellStyle name="見出し 3" xfId="5" builtinId="18" customBuiltin="1"/>
    <cellStyle name="見出し 4" xfId="6" builtinId="19" customBuiltin="1"/>
    <cellStyle name="集計" xfId="18" builtinId="25" customBuiltin="1"/>
    <cellStyle name="出力" xfId="11" builtinId="21" customBuiltin="1"/>
    <cellStyle name="説明文" xfId="17" builtinId="53" customBuiltin="1"/>
    <cellStyle name="入力" xfId="10" builtinId="20" customBuiltin="1"/>
    <cellStyle name="標準" xfId="0" builtinId="0"/>
    <cellStyle name="標準 2" xfId="43"/>
    <cellStyle name="標準 2 2" xfId="44"/>
    <cellStyle name="標準_別紙２－４説明書（産学連携等研究開発支援事業）" xfId="47"/>
    <cellStyle name="良い" xfId="7"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pref.hokkaido.lg.jp/kz/csk/sougyou/117854.html" TargetMode="External"/><Relationship Id="rId2" Type="http://schemas.openxmlformats.org/officeDocument/2006/relationships/hyperlink" Target="https://www.soumu.go.jp/toukei_toukatsu/index/seido/sangyo/02toukatsu01_03000044.html" TargetMode="External"/><Relationship Id="rId1" Type="http://schemas.openxmlformats.org/officeDocument/2006/relationships/hyperlink" Target="https://www.meti.go.jp/statistics/toppage/topics/toukei_kids/kodomokasumigaseki/toukei_data_shirabekatashoukai.pdf" TargetMode="Externa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43"/>
  <sheetViews>
    <sheetView showGridLines="0" topLeftCell="A10" zoomScale="90" zoomScaleNormal="90" workbookViewId="0">
      <selection activeCell="B200" sqref="B200:H200"/>
    </sheetView>
  </sheetViews>
  <sheetFormatPr defaultColWidth="9" defaultRowHeight="12"/>
  <cols>
    <col min="1" max="1" width="3.59765625" style="57" customWidth="1"/>
    <col min="2" max="2" width="4.69921875" style="57" customWidth="1"/>
    <col min="3" max="3" width="6.8984375" style="57" customWidth="1"/>
    <col min="4" max="4" width="57.09765625" style="60" customWidth="1"/>
    <col min="5" max="5" width="40.5" style="60" customWidth="1"/>
    <col min="6" max="6" width="9.5" style="57" customWidth="1"/>
    <col min="7" max="7" width="5.8984375" style="57" customWidth="1"/>
    <col min="8" max="16384" width="9" style="57"/>
  </cols>
  <sheetData>
    <row r="1" spans="2:8" ht="19.2">
      <c r="B1" s="176" t="s">
        <v>155</v>
      </c>
      <c r="C1" s="176"/>
      <c r="D1" s="176"/>
      <c r="E1" s="176"/>
      <c r="F1" s="176"/>
    </row>
    <row r="2" spans="2:8" ht="16.2">
      <c r="B2" s="58"/>
      <c r="C2" s="58"/>
      <c r="D2" s="58"/>
      <c r="E2" s="58"/>
      <c r="F2" s="58"/>
    </row>
    <row r="3" spans="2:8" ht="18.75" customHeight="1" thickBot="1">
      <c r="B3" s="59"/>
      <c r="E3" s="177" t="s">
        <v>156</v>
      </c>
      <c r="F3" s="177"/>
    </row>
    <row r="4" spans="2:8" ht="40.799999999999997" customHeight="1" thickBot="1">
      <c r="B4" s="59"/>
      <c r="E4" s="178">
        <f>①事業計画書!D4</f>
        <v>0</v>
      </c>
      <c r="F4" s="179"/>
      <c r="H4" s="87"/>
    </row>
    <row r="5" spans="2:8" ht="10.5" customHeight="1">
      <c r="B5" s="59"/>
      <c r="C5" s="61"/>
      <c r="D5" s="61"/>
      <c r="E5" s="62"/>
      <c r="F5" s="59"/>
    </row>
    <row r="6" spans="2:8" ht="10.5" customHeight="1">
      <c r="B6" s="59"/>
      <c r="C6" s="61"/>
      <c r="D6" s="61"/>
      <c r="E6" s="62"/>
      <c r="F6" s="59"/>
    </row>
    <row r="7" spans="2:8" ht="18.600000000000001" customHeight="1">
      <c r="B7" s="180" t="s">
        <v>842</v>
      </c>
      <c r="C7" s="181"/>
      <c r="D7" s="181"/>
      <c r="E7" s="181"/>
      <c r="F7" s="182"/>
    </row>
    <row r="8" spans="2:8" ht="18.600000000000001" customHeight="1">
      <c r="B8" s="183"/>
      <c r="C8" s="184"/>
      <c r="D8" s="184"/>
      <c r="E8" s="184"/>
      <c r="F8" s="185"/>
    </row>
    <row r="9" spans="2:8" ht="45" customHeight="1">
      <c r="B9" s="186"/>
      <c r="C9" s="187"/>
      <c r="D9" s="187"/>
      <c r="E9" s="187"/>
      <c r="F9" s="188"/>
    </row>
    <row r="11" spans="2:8" ht="12.6" thickBot="1"/>
    <row r="12" spans="2:8" s="66" customFormat="1" ht="21.75" customHeight="1" thickBot="1">
      <c r="B12" s="63" t="s">
        <v>157</v>
      </c>
      <c r="C12" s="189" t="s">
        <v>158</v>
      </c>
      <c r="D12" s="190"/>
      <c r="E12" s="64" t="s">
        <v>159</v>
      </c>
      <c r="F12" s="65" t="s">
        <v>160</v>
      </c>
    </row>
    <row r="13" spans="2:8" ht="46.5" customHeight="1">
      <c r="B13" s="67">
        <v>1</v>
      </c>
      <c r="C13" s="174" t="s">
        <v>161</v>
      </c>
      <c r="D13" s="175"/>
      <c r="E13" s="68" t="s">
        <v>162</v>
      </c>
      <c r="F13" s="69"/>
    </row>
    <row r="14" spans="2:8" ht="46.5" customHeight="1">
      <c r="B14" s="67">
        <v>2</v>
      </c>
      <c r="C14" s="192" t="s">
        <v>889</v>
      </c>
      <c r="D14" s="193"/>
      <c r="E14" s="70" t="s">
        <v>162</v>
      </c>
      <c r="F14" s="71"/>
    </row>
    <row r="15" spans="2:8" ht="46.5" customHeight="1">
      <c r="B15" s="67">
        <v>3</v>
      </c>
      <c r="C15" s="194" t="s">
        <v>163</v>
      </c>
      <c r="D15" s="195"/>
      <c r="E15" s="70" t="s">
        <v>162</v>
      </c>
      <c r="F15" s="72"/>
    </row>
    <row r="16" spans="2:8" ht="46.5" customHeight="1">
      <c r="B16" s="67">
        <v>4</v>
      </c>
      <c r="C16" s="194" t="s">
        <v>890</v>
      </c>
      <c r="D16" s="195"/>
      <c r="E16" s="73" t="s">
        <v>162</v>
      </c>
      <c r="F16" s="72"/>
    </row>
    <row r="17" spans="2:10" ht="46.5" customHeight="1">
      <c r="B17" s="67">
        <v>5</v>
      </c>
      <c r="C17" s="191" t="s">
        <v>164</v>
      </c>
      <c r="D17" s="191"/>
      <c r="E17" s="74" t="s">
        <v>165</v>
      </c>
      <c r="F17" s="72"/>
    </row>
    <row r="18" spans="2:10" ht="137.4" customHeight="1">
      <c r="B18" s="67">
        <v>6</v>
      </c>
      <c r="C18" s="192" t="s">
        <v>166</v>
      </c>
      <c r="D18" s="193"/>
      <c r="E18" s="70" t="s">
        <v>167</v>
      </c>
      <c r="F18" s="72"/>
    </row>
    <row r="19" spans="2:10" ht="46.5" customHeight="1">
      <c r="B19" s="67">
        <v>7</v>
      </c>
      <c r="C19" s="194" t="s">
        <v>168</v>
      </c>
      <c r="D19" s="196"/>
      <c r="E19" s="70" t="s">
        <v>169</v>
      </c>
      <c r="F19" s="72"/>
    </row>
    <row r="20" spans="2:10" ht="46.5" customHeight="1">
      <c r="B20" s="67">
        <v>8</v>
      </c>
      <c r="C20" s="192" t="s">
        <v>170</v>
      </c>
      <c r="D20" s="193"/>
      <c r="E20" s="70" t="s">
        <v>891</v>
      </c>
      <c r="F20" s="72"/>
    </row>
    <row r="21" spans="2:10" ht="46.5" customHeight="1">
      <c r="B21" s="67">
        <v>9</v>
      </c>
      <c r="C21" s="192" t="s">
        <v>171</v>
      </c>
      <c r="D21" s="193"/>
      <c r="E21" s="70" t="s">
        <v>172</v>
      </c>
      <c r="F21" s="72"/>
    </row>
    <row r="22" spans="2:10" ht="46.5" customHeight="1">
      <c r="B22" s="67">
        <v>10</v>
      </c>
      <c r="C22" s="192" t="s">
        <v>173</v>
      </c>
      <c r="D22" s="193"/>
      <c r="E22" s="70" t="s">
        <v>174</v>
      </c>
      <c r="F22" s="72"/>
    </row>
    <row r="23" spans="2:10" ht="46.5" customHeight="1">
      <c r="B23" s="67">
        <v>11</v>
      </c>
      <c r="C23" s="192" t="s">
        <v>175</v>
      </c>
      <c r="D23" s="193"/>
      <c r="E23" s="70"/>
      <c r="F23" s="72"/>
    </row>
    <row r="24" spans="2:10" ht="46.5" customHeight="1">
      <c r="B24" s="67">
        <v>12</v>
      </c>
      <c r="C24" s="191" t="s">
        <v>176</v>
      </c>
      <c r="D24" s="191"/>
      <c r="E24" s="75"/>
      <c r="F24" s="72"/>
    </row>
    <row r="25" spans="2:10" ht="46.5" customHeight="1">
      <c r="B25" s="67">
        <v>13</v>
      </c>
      <c r="C25" s="191" t="s">
        <v>177</v>
      </c>
      <c r="D25" s="191"/>
      <c r="E25" s="75"/>
      <c r="F25" s="72"/>
    </row>
    <row r="26" spans="2:10" ht="46.5" customHeight="1">
      <c r="B26" s="67">
        <v>14</v>
      </c>
      <c r="C26" s="191" t="s">
        <v>178</v>
      </c>
      <c r="D26" s="191"/>
      <c r="E26" s="75" t="s">
        <v>179</v>
      </c>
      <c r="F26" s="76"/>
    </row>
    <row r="27" spans="2:10" ht="46.5" customHeight="1">
      <c r="B27" s="67">
        <v>15</v>
      </c>
      <c r="C27" s="191" t="s">
        <v>180</v>
      </c>
      <c r="D27" s="191"/>
      <c r="E27" s="75" t="s">
        <v>187</v>
      </c>
      <c r="F27" s="76"/>
      <c r="G27" s="198"/>
      <c r="H27" s="95"/>
      <c r="J27" s="60" t="s">
        <v>181</v>
      </c>
    </row>
    <row r="28" spans="2:10" ht="46.5" customHeight="1" thickBot="1">
      <c r="B28" s="77">
        <v>16</v>
      </c>
      <c r="C28" s="199" t="s">
        <v>182</v>
      </c>
      <c r="D28" s="200"/>
      <c r="E28" s="78" t="s">
        <v>188</v>
      </c>
      <c r="F28" s="79"/>
      <c r="G28" s="198"/>
      <c r="H28" s="60"/>
    </row>
    <row r="29" spans="2:10" ht="7.5" customHeight="1"/>
    <row r="30" spans="2:10" ht="22.5" customHeight="1">
      <c r="B30" s="201"/>
      <c r="C30" s="201"/>
      <c r="D30" s="201"/>
      <c r="E30" s="201"/>
      <c r="F30" s="201"/>
    </row>
    <row r="31" spans="2:10" ht="22.5" customHeight="1">
      <c r="B31" s="202"/>
      <c r="C31" s="202"/>
      <c r="D31" s="202"/>
      <c r="E31" s="202"/>
      <c r="F31" s="202"/>
    </row>
    <row r="32" spans="2:10" ht="22.5" customHeight="1">
      <c r="B32" s="197"/>
      <c r="C32" s="197"/>
      <c r="D32" s="197"/>
      <c r="E32" s="197"/>
      <c r="F32" s="197"/>
    </row>
    <row r="33" spans="2:12" ht="22.5" customHeight="1">
      <c r="B33" s="197"/>
      <c r="C33" s="197"/>
      <c r="D33" s="197"/>
      <c r="E33" s="197"/>
      <c r="F33" s="197"/>
    </row>
    <row r="34" spans="2:12" ht="22.5" customHeight="1">
      <c r="B34" s="197"/>
      <c r="C34" s="197"/>
      <c r="D34" s="197"/>
      <c r="E34" s="197"/>
      <c r="F34" s="197"/>
    </row>
    <row r="35" spans="2:12" ht="22.5" customHeight="1">
      <c r="B35" s="202"/>
      <c r="C35" s="202"/>
      <c r="D35" s="202"/>
      <c r="E35" s="202"/>
      <c r="F35" s="202"/>
      <c r="L35" s="57" t="s">
        <v>183</v>
      </c>
    </row>
    <row r="36" spans="2:12" ht="22.5" customHeight="1">
      <c r="B36" s="197"/>
      <c r="C36" s="197"/>
      <c r="D36" s="197"/>
      <c r="E36" s="197"/>
      <c r="F36" s="197"/>
      <c r="L36" s="57" t="s">
        <v>184</v>
      </c>
    </row>
    <row r="37" spans="2:12" ht="22.5" customHeight="1">
      <c r="B37" s="197"/>
      <c r="C37" s="197"/>
      <c r="D37" s="197"/>
      <c r="E37" s="197"/>
      <c r="F37" s="197"/>
    </row>
    <row r="38" spans="2:12" ht="22.5" customHeight="1">
      <c r="B38" s="203"/>
      <c r="C38" s="203"/>
      <c r="D38" s="203"/>
      <c r="E38" s="203"/>
      <c r="F38" s="203"/>
    </row>
    <row r="39" spans="2:12" ht="22.5" customHeight="1">
      <c r="B39" s="204"/>
      <c r="C39" s="204"/>
      <c r="D39" s="204"/>
      <c r="E39" s="204"/>
      <c r="F39" s="204"/>
    </row>
    <row r="40" spans="2:12" ht="22.5" customHeight="1">
      <c r="B40" s="204"/>
      <c r="C40" s="204"/>
      <c r="D40" s="204"/>
      <c r="E40" s="204"/>
      <c r="F40" s="204"/>
    </row>
    <row r="41" spans="2:12" ht="22.5" customHeight="1">
      <c r="B41" s="204"/>
      <c r="C41" s="204"/>
      <c r="D41" s="204"/>
      <c r="E41" s="204"/>
      <c r="F41" s="204"/>
    </row>
    <row r="42" spans="2:12" ht="22.5" customHeight="1">
      <c r="B42" s="204"/>
      <c r="C42" s="204"/>
      <c r="D42" s="204"/>
      <c r="E42" s="204"/>
      <c r="F42" s="204"/>
    </row>
    <row r="43" spans="2:12" ht="22.5" customHeight="1"/>
  </sheetData>
  <mergeCells count="35">
    <mergeCell ref="B38:F38"/>
    <mergeCell ref="B39:F39"/>
    <mergeCell ref="B40:F40"/>
    <mergeCell ref="B41:F41"/>
    <mergeCell ref="B42:F42"/>
    <mergeCell ref="B37:F37"/>
    <mergeCell ref="C26:D26"/>
    <mergeCell ref="C27:D27"/>
    <mergeCell ref="G27:G28"/>
    <mergeCell ref="C28:D28"/>
    <mergeCell ref="B30:F30"/>
    <mergeCell ref="B31:F31"/>
    <mergeCell ref="B32:F32"/>
    <mergeCell ref="B33:F33"/>
    <mergeCell ref="B34:F34"/>
    <mergeCell ref="B35:F35"/>
    <mergeCell ref="B36:F36"/>
    <mergeCell ref="C25:D25"/>
    <mergeCell ref="C14:D14"/>
    <mergeCell ref="C15:D15"/>
    <mergeCell ref="C16:D16"/>
    <mergeCell ref="C17:D17"/>
    <mergeCell ref="C18:D18"/>
    <mergeCell ref="C19:D19"/>
    <mergeCell ref="C20:D20"/>
    <mergeCell ref="C21:D21"/>
    <mergeCell ref="C22:D22"/>
    <mergeCell ref="C23:D23"/>
    <mergeCell ref="C24:D24"/>
    <mergeCell ref="C13:D13"/>
    <mergeCell ref="B1:F1"/>
    <mergeCell ref="E3:F3"/>
    <mergeCell ref="E4:F4"/>
    <mergeCell ref="B7:F9"/>
    <mergeCell ref="C12:D12"/>
  </mergeCells>
  <phoneticPr fontId="27"/>
  <dataValidations count="1">
    <dataValidation type="list" allowBlank="1" showInputMessage="1" showErrorMessage="1" sqref="F13:F28">
      <formula1>$L$35:$L$36</formula1>
    </dataValidation>
  </dataValidations>
  <printOptions horizontalCentered="1"/>
  <pageMargins left="0.25" right="0.25" top="0.75" bottom="0.75" header="0.3" footer="0.3"/>
  <pageSetup paperSize="9" scale="65"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L207"/>
  <sheetViews>
    <sheetView showGridLines="0" tabSelected="1" view="pageBreakPreview" topLeftCell="A198" zoomScale="60" zoomScaleNormal="70" workbookViewId="0">
      <selection activeCell="B197" sqref="B197"/>
    </sheetView>
  </sheetViews>
  <sheetFormatPr defaultColWidth="25.69921875" defaultRowHeight="60" customHeight="1"/>
  <cols>
    <col min="1" max="1" width="8.69921875" style="49" customWidth="1"/>
    <col min="2" max="3" width="25.69921875" style="49"/>
    <col min="4" max="4" width="25.69921875" style="49" customWidth="1"/>
    <col min="5" max="7" width="25.69921875" style="49"/>
    <col min="8" max="8" width="25.69921875" style="49" customWidth="1"/>
    <col min="9" max="16384" width="25.69921875" style="49"/>
  </cols>
  <sheetData>
    <row r="1" spans="1:12" ht="60" customHeight="1">
      <c r="A1" s="96"/>
      <c r="B1" s="255" t="s">
        <v>882</v>
      </c>
      <c r="C1" s="256"/>
      <c r="D1" s="256"/>
      <c r="E1" s="256"/>
      <c r="F1" s="256"/>
      <c r="G1" s="256"/>
      <c r="H1" s="256"/>
      <c r="I1" s="401" t="s">
        <v>197</v>
      </c>
      <c r="J1" s="401"/>
      <c r="K1" s="401"/>
      <c r="L1" s="401"/>
    </row>
    <row r="2" spans="1:12" ht="60" customHeight="1" thickBot="1">
      <c r="A2" s="96"/>
      <c r="B2" s="257" t="s">
        <v>146</v>
      </c>
      <c r="C2" s="258"/>
      <c r="D2" s="258"/>
      <c r="E2" s="258"/>
      <c r="F2" s="258"/>
      <c r="G2" s="258"/>
      <c r="H2" s="258"/>
      <c r="I2" s="401"/>
      <c r="J2" s="401"/>
      <c r="K2" s="401"/>
      <c r="L2" s="401"/>
    </row>
    <row r="3" spans="1:12" ht="60" customHeight="1" thickBot="1">
      <c r="A3" s="96"/>
      <c r="B3" s="259" t="s">
        <v>44</v>
      </c>
      <c r="C3" s="260"/>
      <c r="D3" s="214"/>
      <c r="E3" s="214"/>
      <c r="F3" s="215"/>
      <c r="G3" s="97" t="s">
        <v>84</v>
      </c>
      <c r="H3" s="98"/>
    </row>
    <row r="4" spans="1:12" ht="60" customHeight="1" thickBot="1">
      <c r="A4" s="96"/>
      <c r="B4" s="259" t="s">
        <v>45</v>
      </c>
      <c r="C4" s="260"/>
      <c r="D4" s="261"/>
      <c r="E4" s="261"/>
      <c r="F4" s="262"/>
      <c r="G4" s="99" t="s">
        <v>115</v>
      </c>
      <c r="H4" s="86" t="str">
        <f ca="1">IF(H3="","",DATEDIF(H3,TODAY(),"Y"))&amp;"歳"</f>
        <v>歳</v>
      </c>
    </row>
    <row r="5" spans="1:12" ht="60" customHeight="1">
      <c r="A5" s="96"/>
      <c r="B5" s="224" t="s">
        <v>843</v>
      </c>
      <c r="C5" s="225"/>
      <c r="D5" s="267" t="s">
        <v>207</v>
      </c>
      <c r="E5" s="268"/>
      <c r="F5" s="268"/>
      <c r="G5" s="268"/>
      <c r="H5" s="269"/>
    </row>
    <row r="6" spans="1:12" ht="60" customHeight="1" thickBot="1">
      <c r="A6" s="96"/>
      <c r="B6" s="250"/>
      <c r="C6" s="251"/>
      <c r="D6" s="270"/>
      <c r="E6" s="271"/>
      <c r="F6" s="271"/>
      <c r="G6" s="271"/>
      <c r="H6" s="272"/>
      <c r="I6" s="49" t="s">
        <v>198</v>
      </c>
    </row>
    <row r="7" spans="1:12" ht="60" customHeight="1" thickBot="1">
      <c r="A7" s="96"/>
      <c r="B7" s="259" t="s">
        <v>844</v>
      </c>
      <c r="C7" s="260"/>
      <c r="D7" s="214"/>
      <c r="E7" s="215"/>
      <c r="F7" s="100" t="s">
        <v>116</v>
      </c>
      <c r="G7" s="273"/>
      <c r="H7" s="274"/>
    </row>
    <row r="8" spans="1:12" ht="60" customHeight="1" thickBot="1">
      <c r="A8" s="96"/>
      <c r="B8" s="259" t="s">
        <v>845</v>
      </c>
      <c r="C8" s="219"/>
      <c r="D8" s="263" t="s">
        <v>152</v>
      </c>
      <c r="E8" s="264"/>
      <c r="F8" s="264"/>
      <c r="G8" s="264"/>
      <c r="H8" s="265"/>
    </row>
    <row r="9" spans="1:12" ht="60" customHeight="1" thickBot="1">
      <c r="A9" s="96"/>
      <c r="B9" s="224" t="s">
        <v>846</v>
      </c>
      <c r="C9" s="225"/>
      <c r="D9" s="213"/>
      <c r="E9" s="266"/>
      <c r="F9" s="213" t="s">
        <v>135</v>
      </c>
      <c r="G9" s="214"/>
      <c r="H9" s="215"/>
      <c r="I9" s="49" t="s">
        <v>134</v>
      </c>
    </row>
    <row r="10" spans="1:12" ht="60" customHeight="1" thickBot="1">
      <c r="A10" s="96"/>
      <c r="B10" s="216" t="s">
        <v>46</v>
      </c>
      <c r="C10" s="101" t="s">
        <v>47</v>
      </c>
      <c r="D10" s="219" t="s">
        <v>48</v>
      </c>
      <c r="E10" s="219"/>
      <c r="F10" s="219"/>
      <c r="G10" s="219"/>
      <c r="H10" s="220"/>
    </row>
    <row r="11" spans="1:12" ht="60" customHeight="1" thickBot="1">
      <c r="A11" s="96"/>
      <c r="B11" s="217"/>
      <c r="C11" s="102"/>
      <c r="D11" s="221"/>
      <c r="E11" s="221"/>
      <c r="F11" s="221"/>
      <c r="G11" s="221"/>
      <c r="H11" s="222"/>
    </row>
    <row r="12" spans="1:12" ht="60" customHeight="1" thickBot="1">
      <c r="A12" s="96"/>
      <c r="B12" s="217"/>
      <c r="C12" s="102"/>
      <c r="D12" s="221"/>
      <c r="E12" s="221"/>
      <c r="F12" s="221"/>
      <c r="G12" s="221"/>
      <c r="H12" s="222"/>
    </row>
    <row r="13" spans="1:12" ht="60" customHeight="1" thickBot="1">
      <c r="A13" s="96"/>
      <c r="B13" s="217"/>
      <c r="C13" s="102"/>
      <c r="D13" s="221"/>
      <c r="E13" s="221"/>
      <c r="F13" s="221"/>
      <c r="G13" s="221"/>
      <c r="H13" s="222"/>
    </row>
    <row r="14" spans="1:12" ht="60" customHeight="1" thickBot="1">
      <c r="A14" s="96"/>
      <c r="B14" s="217"/>
      <c r="C14" s="102"/>
      <c r="D14" s="221"/>
      <c r="E14" s="221"/>
      <c r="F14" s="221"/>
      <c r="G14" s="221"/>
      <c r="H14" s="222"/>
    </row>
    <row r="15" spans="1:12" ht="60" customHeight="1" thickBot="1">
      <c r="A15" s="96"/>
      <c r="B15" s="217"/>
      <c r="C15" s="102"/>
      <c r="D15" s="221"/>
      <c r="E15" s="221"/>
      <c r="F15" s="221"/>
      <c r="G15" s="221"/>
      <c r="H15" s="222"/>
    </row>
    <row r="16" spans="1:12" ht="60" customHeight="1" thickBot="1">
      <c r="A16" s="96"/>
      <c r="B16" s="218"/>
      <c r="C16" s="102"/>
      <c r="D16" s="221"/>
      <c r="E16" s="223"/>
      <c r="F16" s="223"/>
      <c r="G16" s="221"/>
      <c r="H16" s="222"/>
    </row>
    <row r="17" spans="1:9" s="56" customFormat="1" ht="60" customHeight="1" thickBot="1">
      <c r="A17" s="96"/>
      <c r="B17" s="259" t="s">
        <v>885</v>
      </c>
      <c r="C17" s="219"/>
      <c r="D17" s="103"/>
      <c r="E17" s="104" t="s">
        <v>185</v>
      </c>
      <c r="F17" s="105"/>
      <c r="G17" s="106"/>
      <c r="H17" s="103"/>
    </row>
    <row r="18" spans="1:9" ht="60" customHeight="1" thickBot="1">
      <c r="A18" s="96"/>
      <c r="B18" s="224" t="s">
        <v>847</v>
      </c>
      <c r="C18" s="225"/>
      <c r="D18" s="105"/>
      <c r="E18" s="229" t="s">
        <v>208</v>
      </c>
      <c r="F18" s="229"/>
      <c r="G18" s="230"/>
      <c r="H18" s="231"/>
    </row>
    <row r="19" spans="1:9" ht="60" customHeight="1" thickBot="1">
      <c r="A19" s="96"/>
      <c r="B19" s="224" t="s">
        <v>50</v>
      </c>
      <c r="C19" s="249"/>
      <c r="D19" s="107" t="s">
        <v>122</v>
      </c>
      <c r="E19" s="108"/>
      <c r="F19" s="214" t="s">
        <v>145</v>
      </c>
      <c r="G19" s="214"/>
      <c r="H19" s="215"/>
    </row>
    <row r="20" spans="1:9" ht="60" customHeight="1" thickBot="1">
      <c r="A20" s="96"/>
      <c r="B20" s="250"/>
      <c r="C20" s="252"/>
      <c r="D20" s="109" t="s">
        <v>123</v>
      </c>
      <c r="E20" s="110"/>
      <c r="F20" s="232"/>
      <c r="G20" s="233"/>
      <c r="H20" s="234"/>
    </row>
    <row r="21" spans="1:9" ht="60" customHeight="1" thickBot="1">
      <c r="A21" s="96"/>
      <c r="B21" s="259" t="s">
        <v>51</v>
      </c>
      <c r="C21" s="219"/>
      <c r="D21" s="226"/>
      <c r="E21" s="227"/>
      <c r="F21" s="227"/>
      <c r="G21" s="227"/>
      <c r="H21" s="228"/>
    </row>
    <row r="22" spans="1:9" ht="60" customHeight="1">
      <c r="A22" s="96"/>
      <c r="B22" s="111"/>
      <c r="C22" s="96"/>
      <c r="D22" s="96"/>
      <c r="E22" s="96"/>
      <c r="F22" s="96"/>
      <c r="G22" s="96"/>
      <c r="H22" s="96"/>
    </row>
    <row r="23" spans="1:9" ht="60" customHeight="1" thickBot="1">
      <c r="A23" s="96"/>
      <c r="B23" s="111" t="s">
        <v>52</v>
      </c>
      <c r="C23" s="96"/>
      <c r="D23" s="96"/>
      <c r="E23" s="96"/>
      <c r="F23" s="96"/>
      <c r="G23" s="96"/>
      <c r="H23" s="96"/>
    </row>
    <row r="24" spans="1:9" s="50" customFormat="1" ht="60" customHeight="1">
      <c r="A24" s="112"/>
      <c r="B24" s="282" t="s">
        <v>848</v>
      </c>
      <c r="C24" s="235" t="s">
        <v>884</v>
      </c>
      <c r="D24" s="238"/>
      <c r="E24" s="224" t="s">
        <v>849</v>
      </c>
      <c r="F24" s="225"/>
      <c r="G24" s="237" t="s">
        <v>883</v>
      </c>
      <c r="H24" s="238"/>
    </row>
    <row r="25" spans="1:9" ht="60" customHeight="1" thickBot="1">
      <c r="A25" s="96"/>
      <c r="B25" s="283"/>
      <c r="C25" s="245"/>
      <c r="D25" s="246"/>
      <c r="E25" s="247"/>
      <c r="F25" s="248"/>
      <c r="G25" s="239"/>
      <c r="H25" s="240"/>
    </row>
    <row r="26" spans="1:9" ht="60" customHeight="1" thickBot="1">
      <c r="A26" s="96"/>
      <c r="B26" s="224" t="s">
        <v>850</v>
      </c>
      <c r="C26" s="225"/>
      <c r="D26" s="249"/>
      <c r="E26" s="101" t="s">
        <v>131</v>
      </c>
      <c r="F26" s="253">
        <v>0</v>
      </c>
      <c r="G26" s="253"/>
      <c r="H26" s="254"/>
      <c r="I26" s="51" t="s">
        <v>103</v>
      </c>
    </row>
    <row r="27" spans="1:9" ht="60" customHeight="1" thickBot="1">
      <c r="A27" s="96"/>
      <c r="B27" s="250"/>
      <c r="C27" s="251"/>
      <c r="D27" s="252"/>
      <c r="E27" s="101" t="s">
        <v>101</v>
      </c>
      <c r="F27" s="227" t="e">
        <f>VLOOKUP(F26,Sheet2!A2:B826,2,TRUE)</f>
        <v>#N/A</v>
      </c>
      <c r="G27" s="227"/>
      <c r="H27" s="228"/>
      <c r="I27" s="51" t="s">
        <v>102</v>
      </c>
    </row>
    <row r="28" spans="1:9" ht="60" customHeight="1">
      <c r="A28" s="96"/>
      <c r="B28" s="241" t="s">
        <v>851</v>
      </c>
      <c r="C28" s="242"/>
      <c r="D28" s="235"/>
      <c r="E28" s="235"/>
      <c r="F28" s="237" t="s">
        <v>838</v>
      </c>
      <c r="G28" s="235"/>
      <c r="H28" s="238"/>
    </row>
    <row r="29" spans="1:9" ht="60" customHeight="1" thickBot="1">
      <c r="A29" s="96"/>
      <c r="B29" s="243"/>
      <c r="C29" s="244"/>
      <c r="D29" s="236"/>
      <c r="E29" s="236"/>
      <c r="F29" s="239"/>
      <c r="G29" s="236"/>
      <c r="H29" s="240"/>
    </row>
    <row r="30" spans="1:9" ht="60" customHeight="1" thickBot="1">
      <c r="A30" s="96"/>
      <c r="B30" s="280" t="s">
        <v>53</v>
      </c>
      <c r="C30" s="282" t="s">
        <v>54</v>
      </c>
      <c r="D30" s="219" t="s">
        <v>55</v>
      </c>
      <c r="E30" s="219"/>
      <c r="F30" s="281" t="s">
        <v>124</v>
      </c>
      <c r="G30" s="260"/>
      <c r="H30" s="113" t="s">
        <v>56</v>
      </c>
    </row>
    <row r="31" spans="1:9" ht="60" customHeight="1" thickBot="1">
      <c r="A31" s="96"/>
      <c r="B31" s="280"/>
      <c r="C31" s="408"/>
      <c r="D31" s="275"/>
      <c r="E31" s="276"/>
      <c r="F31" s="277"/>
      <c r="G31" s="276"/>
      <c r="H31" s="114" t="s">
        <v>93</v>
      </c>
    </row>
    <row r="32" spans="1:9" ht="60" customHeight="1" thickBot="1">
      <c r="A32" s="96"/>
      <c r="B32" s="280"/>
      <c r="C32" s="408"/>
      <c r="D32" s="275"/>
      <c r="E32" s="276"/>
      <c r="F32" s="277"/>
      <c r="G32" s="276"/>
      <c r="H32" s="114" t="s">
        <v>93</v>
      </c>
    </row>
    <row r="33" spans="1:9" ht="60" customHeight="1" thickBot="1">
      <c r="A33" s="96"/>
      <c r="B33" s="280"/>
      <c r="C33" s="408"/>
      <c r="D33" s="275"/>
      <c r="E33" s="276"/>
      <c r="F33" s="277"/>
      <c r="G33" s="276"/>
      <c r="H33" s="114" t="s">
        <v>93</v>
      </c>
    </row>
    <row r="34" spans="1:9" ht="60" customHeight="1" thickBot="1">
      <c r="A34" s="96"/>
      <c r="B34" s="280"/>
      <c r="C34" s="408"/>
      <c r="D34" s="275"/>
      <c r="E34" s="276"/>
      <c r="F34" s="277"/>
      <c r="G34" s="276"/>
      <c r="H34" s="114" t="s">
        <v>93</v>
      </c>
    </row>
    <row r="35" spans="1:9" ht="60" customHeight="1" thickBot="1">
      <c r="A35" s="96"/>
      <c r="B35" s="280"/>
      <c r="C35" s="408"/>
      <c r="D35" s="275"/>
      <c r="E35" s="276"/>
      <c r="F35" s="277"/>
      <c r="G35" s="276"/>
      <c r="H35" s="114" t="s">
        <v>93</v>
      </c>
    </row>
    <row r="36" spans="1:9" ht="60" customHeight="1" thickBot="1">
      <c r="A36" s="96"/>
      <c r="B36" s="280"/>
      <c r="C36" s="283"/>
      <c r="D36" s="407" t="s">
        <v>120</v>
      </c>
      <c r="E36" s="407"/>
      <c r="F36" s="407"/>
      <c r="G36" s="407"/>
      <c r="H36" s="115" t="s">
        <v>93</v>
      </c>
    </row>
    <row r="37" spans="1:9" ht="60" customHeight="1" thickBot="1">
      <c r="A37" s="96"/>
      <c r="B37" s="280"/>
      <c r="C37" s="116" t="s">
        <v>57</v>
      </c>
      <c r="D37" s="213" t="s">
        <v>138</v>
      </c>
      <c r="E37" s="266"/>
      <c r="F37" s="213" t="s">
        <v>209</v>
      </c>
      <c r="G37" s="214"/>
      <c r="H37" s="215"/>
      <c r="I37" s="49" t="s">
        <v>121</v>
      </c>
    </row>
    <row r="38" spans="1:9" ht="60" customHeight="1">
      <c r="A38" s="96"/>
      <c r="B38" s="224" t="s">
        <v>852</v>
      </c>
      <c r="C38" s="249"/>
      <c r="D38" s="117" t="s">
        <v>853</v>
      </c>
      <c r="E38" s="118" t="s">
        <v>854</v>
      </c>
      <c r="F38" s="119" t="s">
        <v>118</v>
      </c>
      <c r="G38" s="119" t="s">
        <v>117</v>
      </c>
      <c r="H38" s="120" t="s">
        <v>119</v>
      </c>
    </row>
    <row r="39" spans="1:9" ht="60" customHeight="1" thickBot="1">
      <c r="A39" s="96"/>
      <c r="B39" s="250"/>
      <c r="C39" s="252"/>
      <c r="D39" s="121" t="s">
        <v>153</v>
      </c>
      <c r="E39" s="122" t="s">
        <v>153</v>
      </c>
      <c r="F39" s="122" t="s">
        <v>153</v>
      </c>
      <c r="G39" s="122" t="s">
        <v>153</v>
      </c>
      <c r="H39" s="123" t="s">
        <v>153</v>
      </c>
    </row>
    <row r="40" spans="1:9" ht="60" customHeight="1" thickBot="1">
      <c r="A40" s="96"/>
      <c r="B40" s="278" t="s">
        <v>132</v>
      </c>
      <c r="C40" s="279"/>
      <c r="D40" s="236" t="s">
        <v>139</v>
      </c>
      <c r="E40" s="236"/>
      <c r="F40" s="236"/>
      <c r="G40" s="236" t="s">
        <v>140</v>
      </c>
      <c r="H40" s="240"/>
    </row>
    <row r="41" spans="1:9" ht="60" customHeight="1" thickBot="1">
      <c r="A41" s="96"/>
      <c r="B41" s="259" t="s">
        <v>855</v>
      </c>
      <c r="C41" s="260"/>
      <c r="D41" s="214"/>
      <c r="E41" s="215"/>
      <c r="F41" s="405" t="s">
        <v>856</v>
      </c>
      <c r="G41" s="406"/>
      <c r="H41" s="124" t="s">
        <v>154</v>
      </c>
    </row>
    <row r="42" spans="1:9" ht="60" customHeight="1">
      <c r="A42" s="96"/>
      <c r="B42" s="125"/>
      <c r="C42" s="96"/>
      <c r="D42" s="96"/>
      <c r="E42" s="96"/>
      <c r="F42" s="96"/>
      <c r="G42" s="96"/>
      <c r="H42" s="96"/>
    </row>
    <row r="43" spans="1:9" ht="60" customHeight="1" thickBot="1">
      <c r="A43" s="96"/>
      <c r="B43" s="257" t="s">
        <v>58</v>
      </c>
      <c r="C43" s="258"/>
      <c r="D43" s="258"/>
      <c r="E43" s="258"/>
      <c r="F43" s="258"/>
      <c r="G43" s="258"/>
      <c r="H43" s="258"/>
    </row>
    <row r="44" spans="1:9" ht="60" customHeight="1">
      <c r="A44" s="96"/>
      <c r="B44" s="284" t="s">
        <v>857</v>
      </c>
      <c r="C44" s="285"/>
      <c r="D44" s="285"/>
      <c r="E44" s="285"/>
      <c r="F44" s="285"/>
      <c r="G44" s="285"/>
      <c r="H44" s="286"/>
    </row>
    <row r="45" spans="1:9" ht="60" customHeight="1" thickBot="1">
      <c r="A45" s="96"/>
      <c r="B45" s="287"/>
      <c r="C45" s="288"/>
      <c r="D45" s="288"/>
      <c r="E45" s="288"/>
      <c r="F45" s="288"/>
      <c r="G45" s="288"/>
      <c r="H45" s="289"/>
    </row>
    <row r="46" spans="1:9" ht="60" customHeight="1">
      <c r="A46" s="96"/>
      <c r="B46" s="284" t="s">
        <v>90</v>
      </c>
      <c r="C46" s="285"/>
      <c r="D46" s="285"/>
      <c r="E46" s="285"/>
      <c r="F46" s="285"/>
      <c r="G46" s="285"/>
      <c r="H46" s="286"/>
    </row>
    <row r="47" spans="1:9" ht="60" customHeight="1">
      <c r="A47" s="96"/>
      <c r="B47" s="290"/>
      <c r="C47" s="291"/>
      <c r="D47" s="291"/>
      <c r="E47" s="291"/>
      <c r="F47" s="291"/>
      <c r="G47" s="291"/>
      <c r="H47" s="292"/>
    </row>
    <row r="48" spans="1:9" ht="60" customHeight="1">
      <c r="A48" s="96"/>
      <c r="B48" s="293"/>
      <c r="C48" s="294"/>
      <c r="D48" s="294"/>
      <c r="E48" s="294"/>
      <c r="F48" s="294"/>
      <c r="G48" s="294"/>
      <c r="H48" s="295"/>
    </row>
    <row r="49" spans="1:8" ht="60" customHeight="1">
      <c r="A49" s="96"/>
      <c r="B49" s="293"/>
      <c r="C49" s="294"/>
      <c r="D49" s="294"/>
      <c r="E49" s="294"/>
      <c r="F49" s="294"/>
      <c r="G49" s="294"/>
      <c r="H49" s="295"/>
    </row>
    <row r="50" spans="1:8" ht="60" customHeight="1">
      <c r="A50" s="96"/>
      <c r="B50" s="293"/>
      <c r="C50" s="294"/>
      <c r="D50" s="294"/>
      <c r="E50" s="294"/>
      <c r="F50" s="294"/>
      <c r="G50" s="294"/>
      <c r="H50" s="295"/>
    </row>
    <row r="51" spans="1:8" ht="60" customHeight="1" thickBot="1">
      <c r="A51" s="96"/>
      <c r="B51" s="296"/>
      <c r="C51" s="297"/>
      <c r="D51" s="297"/>
      <c r="E51" s="297"/>
      <c r="F51" s="297"/>
      <c r="G51" s="297"/>
      <c r="H51" s="298"/>
    </row>
    <row r="52" spans="1:8" ht="60" customHeight="1">
      <c r="A52" s="96"/>
      <c r="B52" s="299" t="s">
        <v>858</v>
      </c>
      <c r="C52" s="300"/>
      <c r="D52" s="300"/>
      <c r="E52" s="300"/>
      <c r="F52" s="300"/>
      <c r="G52" s="300"/>
      <c r="H52" s="301"/>
    </row>
    <row r="53" spans="1:8" ht="60" customHeight="1" thickBot="1">
      <c r="A53" s="96"/>
      <c r="B53" s="126"/>
      <c r="C53" s="127"/>
      <c r="D53" s="128"/>
      <c r="E53" s="128"/>
      <c r="F53" s="239" t="s">
        <v>836</v>
      </c>
      <c r="G53" s="236"/>
      <c r="H53" s="240"/>
    </row>
    <row r="54" spans="1:8" ht="60" customHeight="1">
      <c r="A54" s="96"/>
      <c r="B54" s="299" t="s">
        <v>859</v>
      </c>
      <c r="C54" s="300"/>
      <c r="D54" s="300"/>
      <c r="E54" s="300"/>
      <c r="F54" s="300"/>
      <c r="G54" s="300"/>
      <c r="H54" s="301"/>
    </row>
    <row r="55" spans="1:8" ht="60" customHeight="1">
      <c r="A55" s="96"/>
      <c r="B55" s="290"/>
      <c r="C55" s="291"/>
      <c r="D55" s="291"/>
      <c r="E55" s="291"/>
      <c r="F55" s="291"/>
      <c r="G55" s="291"/>
      <c r="H55" s="292"/>
    </row>
    <row r="56" spans="1:8" ht="60" customHeight="1">
      <c r="A56" s="96"/>
      <c r="B56" s="293"/>
      <c r="C56" s="294"/>
      <c r="D56" s="294"/>
      <c r="E56" s="294"/>
      <c r="F56" s="294"/>
      <c r="G56" s="294"/>
      <c r="H56" s="295"/>
    </row>
    <row r="57" spans="1:8" ht="60" customHeight="1">
      <c r="A57" s="96"/>
      <c r="B57" s="293"/>
      <c r="C57" s="294"/>
      <c r="D57" s="294"/>
      <c r="E57" s="294"/>
      <c r="F57" s="294"/>
      <c r="G57" s="294"/>
      <c r="H57" s="295"/>
    </row>
    <row r="58" spans="1:8" ht="60" customHeight="1">
      <c r="A58" s="96"/>
      <c r="B58" s="302" t="s">
        <v>840</v>
      </c>
      <c r="C58" s="303"/>
      <c r="D58" s="303"/>
      <c r="E58" s="303"/>
      <c r="F58" s="303"/>
      <c r="G58" s="303"/>
      <c r="H58" s="304"/>
    </row>
    <row r="59" spans="1:8" ht="60" customHeight="1" thickBot="1">
      <c r="A59" s="96"/>
      <c r="B59" s="305"/>
      <c r="C59" s="306"/>
      <c r="D59" s="306"/>
      <c r="E59" s="306"/>
      <c r="F59" s="306"/>
      <c r="G59" s="306"/>
      <c r="H59" s="307"/>
    </row>
    <row r="60" spans="1:8" s="93" customFormat="1" ht="60" customHeight="1">
      <c r="A60" s="96"/>
      <c r="B60" s="284" t="s">
        <v>839</v>
      </c>
      <c r="C60" s="285"/>
      <c r="D60" s="285"/>
      <c r="E60" s="285"/>
      <c r="F60" s="285"/>
      <c r="G60" s="285"/>
      <c r="H60" s="286"/>
    </row>
    <row r="61" spans="1:8" s="93" customFormat="1" ht="60" customHeight="1">
      <c r="A61" s="96"/>
      <c r="B61" s="290"/>
      <c r="C61" s="291"/>
      <c r="D61" s="291"/>
      <c r="E61" s="291"/>
      <c r="F61" s="291"/>
      <c r="G61" s="291"/>
      <c r="H61" s="292"/>
    </row>
    <row r="62" spans="1:8" s="93" customFormat="1" ht="60" customHeight="1">
      <c r="A62" s="96"/>
      <c r="B62" s="293"/>
      <c r="C62" s="294"/>
      <c r="D62" s="294"/>
      <c r="E62" s="294"/>
      <c r="F62" s="294"/>
      <c r="G62" s="294"/>
      <c r="H62" s="295"/>
    </row>
    <row r="63" spans="1:8" s="93" customFormat="1" ht="60" customHeight="1">
      <c r="A63" s="96"/>
      <c r="B63" s="293"/>
      <c r="C63" s="294"/>
      <c r="D63" s="294"/>
      <c r="E63" s="294"/>
      <c r="F63" s="294"/>
      <c r="G63" s="294"/>
      <c r="H63" s="295"/>
    </row>
    <row r="64" spans="1:8" s="93" customFormat="1" ht="60" customHeight="1" thickBot="1">
      <c r="A64" s="96"/>
      <c r="B64" s="296"/>
      <c r="C64" s="297"/>
      <c r="D64" s="297"/>
      <c r="E64" s="297"/>
      <c r="F64" s="297"/>
      <c r="G64" s="297"/>
      <c r="H64" s="298"/>
    </row>
    <row r="65" spans="1:8" ht="60" customHeight="1">
      <c r="A65" s="96"/>
      <c r="B65" s="284" t="s">
        <v>860</v>
      </c>
      <c r="C65" s="285"/>
      <c r="D65" s="285"/>
      <c r="E65" s="285"/>
      <c r="F65" s="285"/>
      <c r="G65" s="285"/>
      <c r="H65" s="286"/>
    </row>
    <row r="66" spans="1:8" ht="60" customHeight="1">
      <c r="A66" s="96"/>
      <c r="B66" s="290"/>
      <c r="C66" s="291"/>
      <c r="D66" s="291"/>
      <c r="E66" s="291"/>
      <c r="F66" s="291"/>
      <c r="G66" s="291"/>
      <c r="H66" s="292"/>
    </row>
    <row r="67" spans="1:8" ht="60" customHeight="1">
      <c r="A67" s="96"/>
      <c r="B67" s="293"/>
      <c r="C67" s="294"/>
      <c r="D67" s="294"/>
      <c r="E67" s="294"/>
      <c r="F67" s="294"/>
      <c r="G67" s="294"/>
      <c r="H67" s="295"/>
    </row>
    <row r="68" spans="1:8" ht="60" customHeight="1">
      <c r="A68" s="96"/>
      <c r="B68" s="293"/>
      <c r="C68" s="294"/>
      <c r="D68" s="294"/>
      <c r="E68" s="294"/>
      <c r="F68" s="294"/>
      <c r="G68" s="294"/>
      <c r="H68" s="295"/>
    </row>
    <row r="69" spans="1:8" ht="60" customHeight="1">
      <c r="A69" s="96"/>
      <c r="B69" s="293"/>
      <c r="C69" s="294"/>
      <c r="D69" s="294"/>
      <c r="E69" s="294"/>
      <c r="F69" s="294"/>
      <c r="G69" s="294"/>
      <c r="H69" s="295"/>
    </row>
    <row r="70" spans="1:8" ht="60" customHeight="1" thickBot="1">
      <c r="A70" s="96"/>
      <c r="B70" s="296"/>
      <c r="C70" s="297"/>
      <c r="D70" s="297"/>
      <c r="E70" s="297"/>
      <c r="F70" s="297"/>
      <c r="G70" s="297"/>
      <c r="H70" s="298"/>
    </row>
    <row r="71" spans="1:8" ht="60" customHeight="1">
      <c r="A71" s="96"/>
      <c r="B71" s="284" t="s">
        <v>861</v>
      </c>
      <c r="C71" s="285"/>
      <c r="D71" s="285"/>
      <c r="E71" s="285"/>
      <c r="F71" s="285"/>
      <c r="G71" s="285"/>
      <c r="H71" s="286"/>
    </row>
    <row r="72" spans="1:8" ht="60" customHeight="1">
      <c r="A72" s="96"/>
      <c r="B72" s="290"/>
      <c r="C72" s="291"/>
      <c r="D72" s="291"/>
      <c r="E72" s="291"/>
      <c r="F72" s="291"/>
      <c r="G72" s="291"/>
      <c r="H72" s="292"/>
    </row>
    <row r="73" spans="1:8" ht="60" customHeight="1">
      <c r="A73" s="96"/>
      <c r="B73" s="293"/>
      <c r="C73" s="294"/>
      <c r="D73" s="294"/>
      <c r="E73" s="294"/>
      <c r="F73" s="294"/>
      <c r="G73" s="294"/>
      <c r="H73" s="295"/>
    </row>
    <row r="74" spans="1:8" ht="60" customHeight="1" thickBot="1">
      <c r="A74" s="96"/>
      <c r="B74" s="296"/>
      <c r="C74" s="297"/>
      <c r="D74" s="297"/>
      <c r="E74" s="297"/>
      <c r="F74" s="297"/>
      <c r="G74" s="297"/>
      <c r="H74" s="298"/>
    </row>
    <row r="75" spans="1:8" ht="60" customHeight="1">
      <c r="A75" s="96"/>
      <c r="B75" s="299" t="s">
        <v>862</v>
      </c>
      <c r="C75" s="300"/>
      <c r="D75" s="300"/>
      <c r="E75" s="300"/>
      <c r="F75" s="300"/>
      <c r="G75" s="300"/>
      <c r="H75" s="301"/>
    </row>
    <row r="76" spans="1:8" ht="60" customHeight="1">
      <c r="A76" s="96"/>
      <c r="B76" s="129" t="s">
        <v>141</v>
      </c>
      <c r="C76" s="308"/>
      <c r="D76" s="308"/>
      <c r="E76" s="308"/>
      <c r="F76" s="308"/>
      <c r="G76" s="308"/>
      <c r="H76" s="309"/>
    </row>
    <row r="77" spans="1:8" ht="60" customHeight="1">
      <c r="A77" s="96"/>
      <c r="B77" s="310" t="s">
        <v>863</v>
      </c>
      <c r="C77" s="313"/>
      <c r="D77" s="291"/>
      <c r="E77" s="291"/>
      <c r="F77" s="291"/>
      <c r="G77" s="291"/>
      <c r="H77" s="292"/>
    </row>
    <row r="78" spans="1:8" ht="60" customHeight="1">
      <c r="A78" s="96"/>
      <c r="B78" s="311"/>
      <c r="C78" s="314"/>
      <c r="D78" s="294"/>
      <c r="E78" s="294"/>
      <c r="F78" s="294"/>
      <c r="G78" s="294"/>
      <c r="H78" s="295"/>
    </row>
    <row r="79" spans="1:8" ht="60" customHeight="1" thickBot="1">
      <c r="A79" s="96"/>
      <c r="B79" s="312"/>
      <c r="C79" s="315"/>
      <c r="D79" s="297"/>
      <c r="E79" s="297"/>
      <c r="F79" s="297"/>
      <c r="G79" s="297"/>
      <c r="H79" s="298"/>
    </row>
    <row r="80" spans="1:8" ht="60" customHeight="1">
      <c r="A80" s="96"/>
      <c r="B80" s="284" t="s">
        <v>864</v>
      </c>
      <c r="C80" s="285"/>
      <c r="D80" s="285"/>
      <c r="E80" s="285"/>
      <c r="F80" s="285"/>
      <c r="G80" s="285"/>
      <c r="H80" s="286"/>
    </row>
    <row r="81" spans="1:8" ht="60" customHeight="1">
      <c r="A81" s="96"/>
      <c r="B81" s="325"/>
      <c r="C81" s="326"/>
      <c r="D81" s="326"/>
      <c r="E81" s="326"/>
      <c r="F81" s="326"/>
      <c r="G81" s="326"/>
      <c r="H81" s="327"/>
    </row>
    <row r="82" spans="1:8" ht="60" customHeight="1">
      <c r="A82" s="96"/>
      <c r="B82" s="316"/>
      <c r="C82" s="317"/>
      <c r="D82" s="317"/>
      <c r="E82" s="317"/>
      <c r="F82" s="317"/>
      <c r="G82" s="317"/>
      <c r="H82" s="318"/>
    </row>
    <row r="83" spans="1:8" ht="60" customHeight="1" thickBot="1">
      <c r="A83" s="96"/>
      <c r="B83" s="319"/>
      <c r="C83" s="320"/>
      <c r="D83" s="320"/>
      <c r="E83" s="320"/>
      <c r="F83" s="320"/>
      <c r="G83" s="320"/>
      <c r="H83" s="321"/>
    </row>
    <row r="84" spans="1:8" ht="60" customHeight="1">
      <c r="A84" s="96"/>
      <c r="B84" s="284" t="s">
        <v>865</v>
      </c>
      <c r="C84" s="285"/>
      <c r="D84" s="285"/>
      <c r="E84" s="285"/>
      <c r="F84" s="285"/>
      <c r="G84" s="285"/>
      <c r="H84" s="286"/>
    </row>
    <row r="85" spans="1:8" ht="60" customHeight="1">
      <c r="A85" s="96"/>
      <c r="B85" s="290"/>
      <c r="C85" s="291"/>
      <c r="D85" s="291"/>
      <c r="E85" s="291"/>
      <c r="F85" s="291"/>
      <c r="G85" s="291"/>
      <c r="H85" s="292"/>
    </row>
    <row r="86" spans="1:8" ht="60" customHeight="1">
      <c r="A86" s="96"/>
      <c r="B86" s="293"/>
      <c r="C86" s="294"/>
      <c r="D86" s="294"/>
      <c r="E86" s="294"/>
      <c r="F86" s="294"/>
      <c r="G86" s="294"/>
      <c r="H86" s="295"/>
    </row>
    <row r="87" spans="1:8" ht="60" customHeight="1" thickBot="1">
      <c r="A87" s="96"/>
      <c r="B87" s="296"/>
      <c r="C87" s="297"/>
      <c r="D87" s="297"/>
      <c r="E87" s="297"/>
      <c r="F87" s="297"/>
      <c r="G87" s="297"/>
      <c r="H87" s="298"/>
    </row>
    <row r="88" spans="1:8" ht="60" customHeight="1">
      <c r="A88" s="96"/>
      <c r="B88" s="284" t="s">
        <v>866</v>
      </c>
      <c r="C88" s="285"/>
      <c r="D88" s="285"/>
      <c r="E88" s="285"/>
      <c r="F88" s="285"/>
      <c r="G88" s="285"/>
      <c r="H88" s="286"/>
    </row>
    <row r="89" spans="1:8" ht="60" customHeight="1">
      <c r="A89" s="96"/>
      <c r="B89" s="290"/>
      <c r="C89" s="291"/>
      <c r="D89" s="291"/>
      <c r="E89" s="291"/>
      <c r="F89" s="291"/>
      <c r="G89" s="291"/>
      <c r="H89" s="292"/>
    </row>
    <row r="90" spans="1:8" ht="60" customHeight="1">
      <c r="A90" s="96"/>
      <c r="B90" s="293"/>
      <c r="C90" s="294"/>
      <c r="D90" s="294"/>
      <c r="E90" s="294"/>
      <c r="F90" s="294"/>
      <c r="G90" s="294"/>
      <c r="H90" s="295"/>
    </row>
    <row r="91" spans="1:8" ht="60" customHeight="1" thickBot="1">
      <c r="A91" s="96"/>
      <c r="B91" s="296"/>
      <c r="C91" s="297"/>
      <c r="D91" s="297"/>
      <c r="E91" s="297"/>
      <c r="F91" s="297"/>
      <c r="G91" s="297"/>
      <c r="H91" s="298"/>
    </row>
    <row r="92" spans="1:8" ht="60" customHeight="1">
      <c r="A92" s="96"/>
      <c r="B92" s="299" t="s">
        <v>867</v>
      </c>
      <c r="C92" s="300"/>
      <c r="D92" s="300"/>
      <c r="E92" s="300"/>
      <c r="F92" s="300"/>
      <c r="G92" s="300"/>
      <c r="H92" s="301"/>
    </row>
    <row r="93" spans="1:8" ht="60" customHeight="1">
      <c r="A93" s="96"/>
      <c r="B93" s="316"/>
      <c r="C93" s="317"/>
      <c r="D93" s="317"/>
      <c r="E93" s="317"/>
      <c r="F93" s="317"/>
      <c r="G93" s="317"/>
      <c r="H93" s="318"/>
    </row>
    <row r="94" spans="1:8" ht="60" customHeight="1">
      <c r="A94" s="96"/>
      <c r="B94" s="316"/>
      <c r="C94" s="317"/>
      <c r="D94" s="317"/>
      <c r="E94" s="317"/>
      <c r="F94" s="317"/>
      <c r="G94" s="317"/>
      <c r="H94" s="318"/>
    </row>
    <row r="95" spans="1:8" ht="60" customHeight="1" thickBot="1">
      <c r="A95" s="96"/>
      <c r="B95" s="319"/>
      <c r="C95" s="320"/>
      <c r="D95" s="320"/>
      <c r="E95" s="320"/>
      <c r="F95" s="320"/>
      <c r="G95" s="320"/>
      <c r="H95" s="321"/>
    </row>
    <row r="96" spans="1:8" ht="60" customHeight="1">
      <c r="A96" s="96"/>
      <c r="B96" s="299" t="s">
        <v>868</v>
      </c>
      <c r="C96" s="300"/>
      <c r="D96" s="300"/>
      <c r="E96" s="300"/>
      <c r="F96" s="300"/>
      <c r="G96" s="300"/>
      <c r="H96" s="301"/>
    </row>
    <row r="97" spans="1:8" ht="60" customHeight="1">
      <c r="A97" s="96"/>
      <c r="B97" s="316"/>
      <c r="C97" s="317"/>
      <c r="D97" s="317"/>
      <c r="E97" s="317"/>
      <c r="F97" s="317"/>
      <c r="G97" s="317"/>
      <c r="H97" s="318"/>
    </row>
    <row r="98" spans="1:8" ht="60" customHeight="1">
      <c r="A98" s="96"/>
      <c r="B98" s="316"/>
      <c r="C98" s="317"/>
      <c r="D98" s="317"/>
      <c r="E98" s="317"/>
      <c r="F98" s="317"/>
      <c r="G98" s="317"/>
      <c r="H98" s="318"/>
    </row>
    <row r="99" spans="1:8" ht="60" customHeight="1" thickBot="1">
      <c r="A99" s="96"/>
      <c r="B99" s="319"/>
      <c r="C99" s="320"/>
      <c r="D99" s="320"/>
      <c r="E99" s="320"/>
      <c r="F99" s="320"/>
      <c r="G99" s="320"/>
      <c r="H99" s="321"/>
    </row>
    <row r="100" spans="1:8" ht="60" customHeight="1">
      <c r="A100" s="96"/>
      <c r="B100" s="322" t="s">
        <v>869</v>
      </c>
      <c r="C100" s="323"/>
      <c r="D100" s="323"/>
      <c r="E100" s="323"/>
      <c r="F100" s="323"/>
      <c r="G100" s="323"/>
      <c r="H100" s="324"/>
    </row>
    <row r="101" spans="1:8" ht="60" customHeight="1">
      <c r="A101" s="96"/>
      <c r="B101" s="325"/>
      <c r="C101" s="326"/>
      <c r="D101" s="326"/>
      <c r="E101" s="326"/>
      <c r="F101" s="326"/>
      <c r="G101" s="326"/>
      <c r="H101" s="327"/>
    </row>
    <row r="102" spans="1:8" ht="60" customHeight="1">
      <c r="A102" s="96"/>
      <c r="B102" s="316"/>
      <c r="C102" s="317"/>
      <c r="D102" s="317"/>
      <c r="E102" s="317"/>
      <c r="F102" s="317"/>
      <c r="G102" s="317"/>
      <c r="H102" s="318"/>
    </row>
    <row r="103" spans="1:8" ht="60" customHeight="1" thickBot="1">
      <c r="A103" s="96"/>
      <c r="B103" s="319"/>
      <c r="C103" s="320"/>
      <c r="D103" s="320"/>
      <c r="E103" s="320"/>
      <c r="F103" s="320"/>
      <c r="G103" s="320"/>
      <c r="H103" s="321"/>
    </row>
    <row r="104" spans="1:8" ht="60" customHeight="1">
      <c r="A104" s="96"/>
      <c r="B104" s="299" t="s">
        <v>870</v>
      </c>
      <c r="C104" s="300"/>
      <c r="D104" s="300"/>
      <c r="E104" s="300"/>
      <c r="F104" s="300"/>
      <c r="G104" s="300"/>
      <c r="H104" s="301"/>
    </row>
    <row r="105" spans="1:8" ht="60" customHeight="1">
      <c r="A105" s="96"/>
      <c r="B105" s="316"/>
      <c r="C105" s="317"/>
      <c r="D105" s="317"/>
      <c r="E105" s="317"/>
      <c r="F105" s="317"/>
      <c r="G105" s="317"/>
      <c r="H105" s="318"/>
    </row>
    <row r="106" spans="1:8" ht="60" customHeight="1">
      <c r="A106" s="96"/>
      <c r="B106" s="316"/>
      <c r="C106" s="317"/>
      <c r="D106" s="317"/>
      <c r="E106" s="317"/>
      <c r="F106" s="317"/>
      <c r="G106" s="317"/>
      <c r="H106" s="318"/>
    </row>
    <row r="107" spans="1:8" ht="60" customHeight="1" thickBot="1">
      <c r="A107" s="96"/>
      <c r="B107" s="319"/>
      <c r="C107" s="320"/>
      <c r="D107" s="320"/>
      <c r="E107" s="320"/>
      <c r="F107" s="320"/>
      <c r="G107" s="320"/>
      <c r="H107" s="321"/>
    </row>
    <row r="108" spans="1:8" ht="60" customHeight="1">
      <c r="A108" s="96"/>
      <c r="B108" s="224" t="s">
        <v>871</v>
      </c>
      <c r="C108" s="225"/>
      <c r="D108" s="225"/>
      <c r="E108" s="225"/>
      <c r="F108" s="225"/>
      <c r="G108" s="225"/>
      <c r="H108" s="336"/>
    </row>
    <row r="109" spans="1:8" ht="60" customHeight="1">
      <c r="A109" s="96"/>
      <c r="B109" s="341" t="s">
        <v>59</v>
      </c>
      <c r="C109" s="342"/>
      <c r="D109" s="339" t="s">
        <v>898</v>
      </c>
      <c r="E109" s="339"/>
      <c r="F109" s="339"/>
      <c r="G109" s="339"/>
      <c r="H109" s="340"/>
    </row>
    <row r="110" spans="1:8" ht="60" customHeight="1">
      <c r="A110" s="96"/>
      <c r="B110" s="343"/>
      <c r="C110" s="344"/>
      <c r="D110" s="130" t="s">
        <v>60</v>
      </c>
      <c r="E110" s="131" t="s">
        <v>61</v>
      </c>
      <c r="F110" s="131" t="s">
        <v>62</v>
      </c>
      <c r="G110" s="131" t="s">
        <v>63</v>
      </c>
      <c r="H110" s="132" t="s">
        <v>64</v>
      </c>
    </row>
    <row r="111" spans="1:8" ht="60" customHeight="1">
      <c r="A111" s="96"/>
      <c r="B111" s="207" t="s">
        <v>133</v>
      </c>
      <c r="C111" s="208"/>
      <c r="D111" s="172"/>
      <c r="E111" s="133"/>
      <c r="F111" s="133"/>
      <c r="G111" s="133"/>
      <c r="H111" s="134"/>
    </row>
    <row r="112" spans="1:8" ht="60" customHeight="1">
      <c r="A112" s="96"/>
      <c r="B112" s="209"/>
      <c r="C112" s="210"/>
      <c r="D112" s="173"/>
      <c r="E112" s="135"/>
      <c r="F112" s="135"/>
      <c r="G112" s="135"/>
      <c r="H112" s="136"/>
    </row>
    <row r="113" spans="1:8" ht="60" customHeight="1">
      <c r="A113" s="96"/>
      <c r="B113" s="209"/>
      <c r="C113" s="210"/>
      <c r="D113" s="172"/>
      <c r="E113" s="133"/>
      <c r="F113" s="133"/>
      <c r="G113" s="133"/>
      <c r="H113" s="137"/>
    </row>
    <row r="114" spans="1:8" ht="60" customHeight="1">
      <c r="A114" s="96"/>
      <c r="B114" s="209"/>
      <c r="C114" s="210"/>
      <c r="D114" s="138"/>
      <c r="E114" s="139"/>
      <c r="F114" s="139"/>
      <c r="G114" s="139"/>
      <c r="H114" s="140"/>
    </row>
    <row r="115" spans="1:8" ht="60" customHeight="1">
      <c r="A115" s="96"/>
      <c r="B115" s="209"/>
      <c r="C115" s="210"/>
      <c r="D115" s="172"/>
      <c r="E115" s="133"/>
      <c r="F115" s="133"/>
      <c r="G115" s="139"/>
      <c r="H115" s="140"/>
    </row>
    <row r="116" spans="1:8" ht="60" customHeight="1" thickBot="1">
      <c r="A116" s="96"/>
      <c r="B116" s="211"/>
      <c r="C116" s="212"/>
      <c r="D116" s="146"/>
      <c r="E116" s="141"/>
      <c r="F116" s="141"/>
      <c r="G116" s="141"/>
      <c r="H116" s="142"/>
    </row>
    <row r="117" spans="1:8" ht="60" customHeight="1">
      <c r="A117" s="96"/>
      <c r="B117" s="337" t="s">
        <v>897</v>
      </c>
      <c r="C117" s="258"/>
      <c r="D117" s="258"/>
      <c r="E117" s="258"/>
      <c r="F117" s="258"/>
      <c r="G117" s="258"/>
      <c r="H117" s="258"/>
    </row>
    <row r="118" spans="1:8" ht="60" customHeight="1">
      <c r="A118" s="96"/>
      <c r="B118" s="338" t="s">
        <v>841</v>
      </c>
      <c r="C118" s="338"/>
      <c r="D118" s="338"/>
      <c r="E118" s="338"/>
      <c r="F118" s="338"/>
      <c r="G118" s="338"/>
      <c r="H118" s="338"/>
    </row>
    <row r="119" spans="1:8" ht="60" customHeight="1">
      <c r="A119" s="96"/>
      <c r="B119" s="125"/>
      <c r="C119" s="96"/>
      <c r="D119" s="96"/>
      <c r="E119" s="96"/>
      <c r="F119" s="96"/>
      <c r="G119" s="96"/>
      <c r="H119" s="96"/>
    </row>
    <row r="120" spans="1:8" ht="60" customHeight="1" thickBot="1">
      <c r="A120" s="96"/>
      <c r="B120" s="257" t="s">
        <v>65</v>
      </c>
      <c r="C120" s="258"/>
      <c r="D120" s="258"/>
      <c r="E120" s="258"/>
      <c r="F120" s="258"/>
      <c r="G120" s="258"/>
      <c r="H120" s="258"/>
    </row>
    <row r="121" spans="1:8" ht="60" customHeight="1" thickBot="1">
      <c r="A121" s="96"/>
      <c r="B121" s="351" t="s">
        <v>186</v>
      </c>
      <c r="C121" s="354" t="s">
        <v>66</v>
      </c>
      <c r="D121" s="354"/>
      <c r="E121" s="355" t="s">
        <v>129</v>
      </c>
      <c r="F121" s="356"/>
      <c r="G121" s="354" t="s">
        <v>67</v>
      </c>
      <c r="H121" s="357"/>
    </row>
    <row r="122" spans="1:8" ht="60" customHeight="1">
      <c r="A122" s="96"/>
      <c r="B122" s="352"/>
      <c r="C122" s="358" t="s">
        <v>872</v>
      </c>
      <c r="D122" s="358"/>
      <c r="E122" s="360"/>
      <c r="F122" s="361"/>
      <c r="G122" s="362" t="s">
        <v>68</v>
      </c>
      <c r="H122" s="363"/>
    </row>
    <row r="123" spans="1:8" ht="60" customHeight="1">
      <c r="A123" s="96"/>
      <c r="B123" s="352"/>
      <c r="C123" s="350"/>
      <c r="D123" s="350"/>
      <c r="E123" s="364"/>
      <c r="F123" s="329"/>
      <c r="G123" s="330" t="s">
        <v>68</v>
      </c>
      <c r="H123" s="331"/>
    </row>
    <row r="124" spans="1:8" ht="60" customHeight="1" thickBot="1">
      <c r="A124" s="96"/>
      <c r="B124" s="352"/>
      <c r="C124" s="359"/>
      <c r="D124" s="359"/>
      <c r="E124" s="369"/>
      <c r="F124" s="370"/>
      <c r="G124" s="367" t="s">
        <v>68</v>
      </c>
      <c r="H124" s="368"/>
    </row>
    <row r="125" spans="1:8" ht="60" customHeight="1">
      <c r="A125" s="96"/>
      <c r="B125" s="352"/>
      <c r="C125" s="358" t="s">
        <v>901</v>
      </c>
      <c r="D125" s="371"/>
      <c r="E125" s="375"/>
      <c r="F125" s="361"/>
      <c r="G125" s="376" t="s">
        <v>68</v>
      </c>
      <c r="H125" s="377"/>
    </row>
    <row r="126" spans="1:8" ht="60" customHeight="1">
      <c r="A126" s="96"/>
      <c r="B126" s="352"/>
      <c r="C126" s="350"/>
      <c r="D126" s="372"/>
      <c r="E126" s="328"/>
      <c r="F126" s="329"/>
      <c r="G126" s="330" t="s">
        <v>68</v>
      </c>
      <c r="H126" s="331"/>
    </row>
    <row r="127" spans="1:8" ht="60" customHeight="1" thickBot="1">
      <c r="A127" s="96"/>
      <c r="B127" s="352"/>
      <c r="C127" s="373"/>
      <c r="D127" s="374"/>
      <c r="E127" s="332"/>
      <c r="F127" s="333"/>
      <c r="G127" s="334" t="s">
        <v>68</v>
      </c>
      <c r="H127" s="335"/>
    </row>
    <row r="128" spans="1:8" ht="60" customHeight="1" thickTop="1" thickBot="1">
      <c r="A128" s="96"/>
      <c r="B128" s="353"/>
      <c r="C128" s="350" t="s">
        <v>125</v>
      </c>
      <c r="D128" s="350"/>
      <c r="E128" s="365"/>
      <c r="F128" s="366"/>
      <c r="G128" s="367" t="s">
        <v>68</v>
      </c>
      <c r="H128" s="368"/>
    </row>
    <row r="129" spans="1:10" ht="60" customHeight="1" thickBot="1">
      <c r="A129" s="96"/>
      <c r="B129" s="351" t="s">
        <v>147</v>
      </c>
      <c r="C129" s="354" t="s">
        <v>106</v>
      </c>
      <c r="D129" s="356"/>
      <c r="E129" s="378" t="s">
        <v>128</v>
      </c>
      <c r="F129" s="378"/>
      <c r="G129" s="355" t="s">
        <v>67</v>
      </c>
      <c r="H129" s="357"/>
    </row>
    <row r="130" spans="1:10" ht="60" customHeight="1" thickBot="1">
      <c r="A130" s="96"/>
      <c r="B130" s="352"/>
      <c r="C130" s="379" t="s">
        <v>873</v>
      </c>
      <c r="D130" s="380"/>
      <c r="E130" s="381"/>
      <c r="F130" s="382"/>
      <c r="G130" s="383" t="s">
        <v>68</v>
      </c>
      <c r="H130" s="384"/>
    </row>
    <row r="131" spans="1:10" ht="60" customHeight="1" thickBot="1">
      <c r="A131" s="96"/>
      <c r="B131" s="352"/>
      <c r="C131" s="379" t="s">
        <v>69</v>
      </c>
      <c r="D131" s="380"/>
      <c r="E131" s="214"/>
      <c r="F131" s="266"/>
      <c r="G131" s="383" t="s">
        <v>68</v>
      </c>
      <c r="H131" s="384"/>
    </row>
    <row r="132" spans="1:10" ht="60" customHeight="1" thickBot="1">
      <c r="A132" s="96"/>
      <c r="B132" s="352"/>
      <c r="C132" s="385" t="s">
        <v>874</v>
      </c>
      <c r="D132" s="386"/>
      <c r="E132" s="143"/>
      <c r="F132" s="144"/>
      <c r="G132" s="387" t="s">
        <v>68</v>
      </c>
      <c r="H132" s="388"/>
      <c r="J132" s="52"/>
    </row>
    <row r="133" spans="1:10" ht="60" customHeight="1" thickTop="1" thickBot="1">
      <c r="A133" s="96"/>
      <c r="B133" s="353"/>
      <c r="C133" s="359" t="s">
        <v>126</v>
      </c>
      <c r="D133" s="389"/>
      <c r="E133" s="145"/>
      <c r="F133" s="146"/>
      <c r="G133" s="367" t="s">
        <v>68</v>
      </c>
      <c r="H133" s="368"/>
      <c r="I133" s="53" t="s">
        <v>127</v>
      </c>
      <c r="J133" s="54"/>
    </row>
    <row r="134" spans="1:10" ht="60" customHeight="1">
      <c r="A134" s="96"/>
      <c r="B134" s="223" t="s">
        <v>837</v>
      </c>
      <c r="C134" s="223"/>
      <c r="D134" s="223"/>
      <c r="E134" s="223"/>
      <c r="F134" s="223"/>
      <c r="G134" s="223"/>
      <c r="H134" s="223"/>
    </row>
    <row r="135" spans="1:10" ht="60" customHeight="1">
      <c r="A135" s="96"/>
      <c r="B135" s="96"/>
      <c r="C135" s="96"/>
      <c r="D135" s="96"/>
      <c r="E135" s="96"/>
      <c r="F135" s="96"/>
      <c r="G135" s="96"/>
      <c r="H135" s="96"/>
    </row>
    <row r="136" spans="1:10" ht="60" customHeight="1">
      <c r="A136" s="96"/>
      <c r="B136" s="125"/>
      <c r="C136" s="96"/>
      <c r="D136" s="96"/>
      <c r="E136" s="96"/>
      <c r="F136" s="96"/>
      <c r="G136" s="96"/>
      <c r="H136" s="96"/>
    </row>
    <row r="137" spans="1:10" ht="60" customHeight="1" thickBot="1">
      <c r="A137" s="96"/>
      <c r="B137" s="147" t="s">
        <v>71</v>
      </c>
      <c r="C137" s="112"/>
      <c r="D137" s="112"/>
      <c r="E137" s="112"/>
      <c r="F137" s="112"/>
      <c r="G137" s="112"/>
      <c r="H137" s="148"/>
    </row>
    <row r="138" spans="1:10" ht="60" customHeight="1">
      <c r="A138" s="96"/>
      <c r="B138" s="413"/>
      <c r="C138" s="414"/>
      <c r="D138" s="149" t="s">
        <v>72</v>
      </c>
      <c r="E138" s="150" t="s">
        <v>73</v>
      </c>
      <c r="F138" s="150" t="s">
        <v>74</v>
      </c>
      <c r="G138" s="150" t="s">
        <v>75</v>
      </c>
      <c r="H138" s="150" t="s">
        <v>76</v>
      </c>
    </row>
    <row r="139" spans="1:10" ht="60" customHeight="1">
      <c r="A139" s="96"/>
      <c r="B139" s="415" t="s">
        <v>96</v>
      </c>
      <c r="C139" s="416"/>
      <c r="D139" s="151" t="s">
        <v>68</v>
      </c>
      <c r="E139" s="152" t="s">
        <v>68</v>
      </c>
      <c r="F139" s="152" t="s">
        <v>68</v>
      </c>
      <c r="G139" s="152" t="s">
        <v>68</v>
      </c>
      <c r="H139" s="152" t="s">
        <v>68</v>
      </c>
    </row>
    <row r="140" spans="1:10" ht="60" customHeight="1">
      <c r="A140" s="96"/>
      <c r="B140" s="390" t="s">
        <v>97</v>
      </c>
      <c r="C140" s="391"/>
      <c r="D140" s="153" t="s">
        <v>68</v>
      </c>
      <c r="E140" s="154" t="s">
        <v>68</v>
      </c>
      <c r="F140" s="154" t="s">
        <v>68</v>
      </c>
      <c r="G140" s="154" t="s">
        <v>68</v>
      </c>
      <c r="H140" s="154" t="s">
        <v>68</v>
      </c>
    </row>
    <row r="141" spans="1:10" ht="60" customHeight="1">
      <c r="A141" s="96"/>
      <c r="B141" s="392" t="s">
        <v>77</v>
      </c>
      <c r="C141" s="155" t="s">
        <v>11</v>
      </c>
      <c r="D141" s="154" t="s">
        <v>68</v>
      </c>
      <c r="E141" s="154" t="s">
        <v>68</v>
      </c>
      <c r="F141" s="154" t="s">
        <v>68</v>
      </c>
      <c r="G141" s="154" t="s">
        <v>68</v>
      </c>
      <c r="H141" s="154" t="s">
        <v>68</v>
      </c>
    </row>
    <row r="142" spans="1:10" ht="60" customHeight="1">
      <c r="A142" s="96"/>
      <c r="B142" s="217"/>
      <c r="C142" s="155" t="s">
        <v>78</v>
      </c>
      <c r="D142" s="154" t="s">
        <v>68</v>
      </c>
      <c r="E142" s="154" t="s">
        <v>68</v>
      </c>
      <c r="F142" s="154" t="s">
        <v>68</v>
      </c>
      <c r="G142" s="154" t="s">
        <v>68</v>
      </c>
      <c r="H142" s="154" t="s">
        <v>68</v>
      </c>
    </row>
    <row r="143" spans="1:10" ht="60" customHeight="1">
      <c r="A143" s="96"/>
      <c r="B143" s="217"/>
      <c r="C143" s="155" t="s">
        <v>70</v>
      </c>
      <c r="D143" s="154" t="s">
        <v>68</v>
      </c>
      <c r="E143" s="154" t="s">
        <v>68</v>
      </c>
      <c r="F143" s="154" t="s">
        <v>68</v>
      </c>
      <c r="G143" s="154" t="s">
        <v>68</v>
      </c>
      <c r="H143" s="154" t="s">
        <v>68</v>
      </c>
    </row>
    <row r="144" spans="1:10" ht="60" customHeight="1" thickBot="1">
      <c r="A144" s="96"/>
      <c r="B144" s="217"/>
      <c r="C144" s="156" t="s">
        <v>95</v>
      </c>
      <c r="D144" s="157" t="s">
        <v>68</v>
      </c>
      <c r="E144" s="157" t="s">
        <v>68</v>
      </c>
      <c r="F144" s="157" t="s">
        <v>68</v>
      </c>
      <c r="G144" s="157" t="s">
        <v>68</v>
      </c>
      <c r="H144" s="157" t="s">
        <v>68</v>
      </c>
    </row>
    <row r="145" spans="1:9" ht="60" customHeight="1" thickTop="1" thickBot="1">
      <c r="A145" s="158"/>
      <c r="B145" s="393" t="s">
        <v>94</v>
      </c>
      <c r="C145" s="394"/>
      <c r="D145" s="159" t="s">
        <v>68</v>
      </c>
      <c r="E145" s="160" t="s">
        <v>68</v>
      </c>
      <c r="F145" s="160" t="s">
        <v>68</v>
      </c>
      <c r="G145" s="160" t="s">
        <v>68</v>
      </c>
      <c r="H145" s="160" t="s">
        <v>68</v>
      </c>
      <c r="I145" s="52"/>
    </row>
    <row r="146" spans="1:9" ht="60" customHeight="1" thickBot="1">
      <c r="A146" s="96"/>
      <c r="B146" s="250" t="s">
        <v>79</v>
      </c>
      <c r="C146" s="345"/>
      <c r="D146" s="161" t="s">
        <v>80</v>
      </c>
      <c r="E146" s="161" t="s">
        <v>80</v>
      </c>
      <c r="F146" s="114" t="s">
        <v>80</v>
      </c>
      <c r="G146" s="161" t="s">
        <v>81</v>
      </c>
      <c r="H146" s="114" t="s">
        <v>80</v>
      </c>
    </row>
    <row r="147" spans="1:9" ht="60" customHeight="1">
      <c r="A147" s="96"/>
      <c r="B147" s="224" t="s">
        <v>875</v>
      </c>
      <c r="C147" s="336"/>
      <c r="D147" s="347"/>
      <c r="E147" s="348"/>
      <c r="F147" s="348"/>
      <c r="G147" s="348"/>
      <c r="H147" s="349"/>
    </row>
    <row r="148" spans="1:9" ht="60" customHeight="1">
      <c r="A148" s="96"/>
      <c r="B148" s="247"/>
      <c r="C148" s="346"/>
      <c r="D148" s="293"/>
      <c r="E148" s="294"/>
      <c r="F148" s="294"/>
      <c r="G148" s="294"/>
      <c r="H148" s="295"/>
    </row>
    <row r="149" spans="1:9" ht="60" customHeight="1">
      <c r="A149" s="96"/>
      <c r="B149" s="247"/>
      <c r="C149" s="346"/>
      <c r="D149" s="293"/>
      <c r="E149" s="294"/>
      <c r="F149" s="294"/>
      <c r="G149" s="294"/>
      <c r="H149" s="295"/>
    </row>
    <row r="150" spans="1:9" ht="60" customHeight="1">
      <c r="A150" s="96"/>
      <c r="B150" s="247"/>
      <c r="C150" s="346"/>
      <c r="D150" s="293"/>
      <c r="E150" s="294"/>
      <c r="F150" s="294"/>
      <c r="G150" s="294"/>
      <c r="H150" s="295"/>
    </row>
    <row r="151" spans="1:9" ht="60" customHeight="1">
      <c r="A151" s="96"/>
      <c r="B151" s="247"/>
      <c r="C151" s="346"/>
      <c r="D151" s="293"/>
      <c r="E151" s="294"/>
      <c r="F151" s="294"/>
      <c r="G151" s="294"/>
      <c r="H151" s="295"/>
    </row>
    <row r="152" spans="1:9" ht="60" customHeight="1">
      <c r="A152" s="96"/>
      <c r="B152" s="247"/>
      <c r="C152" s="346"/>
      <c r="D152" s="293"/>
      <c r="E152" s="294"/>
      <c r="F152" s="294"/>
      <c r="G152" s="294"/>
      <c r="H152" s="295"/>
    </row>
    <row r="153" spans="1:9" ht="60" customHeight="1" thickBot="1">
      <c r="A153" s="96"/>
      <c r="B153" s="250"/>
      <c r="C153" s="345"/>
      <c r="D153" s="296"/>
      <c r="E153" s="297"/>
      <c r="F153" s="297"/>
      <c r="G153" s="297"/>
      <c r="H153" s="298"/>
    </row>
    <row r="154" spans="1:9" ht="60" customHeight="1">
      <c r="A154" s="96"/>
      <c r="B154" s="111"/>
      <c r="C154" s="96"/>
      <c r="D154" s="96"/>
      <c r="E154" s="96"/>
      <c r="F154" s="96"/>
      <c r="G154" s="96"/>
      <c r="H154" s="96"/>
    </row>
    <row r="155" spans="1:9" ht="60" customHeight="1">
      <c r="A155" s="96"/>
      <c r="B155" s="111"/>
      <c r="C155" s="96"/>
      <c r="D155" s="96"/>
      <c r="E155" s="96"/>
      <c r="F155" s="96"/>
      <c r="G155" s="96"/>
      <c r="H155" s="96"/>
    </row>
    <row r="156" spans="1:9" ht="60" customHeight="1">
      <c r="A156" s="96"/>
      <c r="B156" s="257" t="s">
        <v>876</v>
      </c>
      <c r="C156" s="258"/>
      <c r="D156" s="258"/>
      <c r="E156" s="258"/>
      <c r="F156" s="258"/>
      <c r="G156" s="258"/>
      <c r="H156" s="258"/>
    </row>
    <row r="157" spans="1:9" s="84" customFormat="1" ht="60" customHeight="1" thickBot="1">
      <c r="A157" s="96"/>
      <c r="B157" s="162" t="s">
        <v>210</v>
      </c>
      <c r="C157" s="96"/>
      <c r="D157" s="96"/>
      <c r="E157" s="96"/>
      <c r="F157" s="96"/>
      <c r="G157" s="96"/>
      <c r="H157" s="96"/>
    </row>
    <row r="158" spans="1:9" ht="60" customHeight="1" thickBot="1">
      <c r="A158" s="96"/>
      <c r="B158" s="224" t="s">
        <v>82</v>
      </c>
      <c r="C158" s="249"/>
      <c r="D158" s="214"/>
      <c r="E158" s="214"/>
      <c r="F158" s="214"/>
      <c r="G158" s="214"/>
      <c r="H158" s="215"/>
    </row>
    <row r="159" spans="1:9" ht="60" customHeight="1" thickBot="1">
      <c r="A159" s="96"/>
      <c r="B159" s="259" t="s">
        <v>83</v>
      </c>
      <c r="C159" s="260"/>
      <c r="D159" s="214"/>
      <c r="E159" s="214"/>
      <c r="F159" s="214"/>
      <c r="G159" s="214"/>
      <c r="H159" s="215"/>
    </row>
    <row r="160" spans="1:9" ht="60" customHeight="1" thickBot="1">
      <c r="A160" s="96"/>
      <c r="B160" s="224" t="s">
        <v>99</v>
      </c>
      <c r="C160" s="249"/>
      <c r="D160" s="214"/>
      <c r="E160" s="214"/>
      <c r="F160" s="214"/>
      <c r="G160" s="214"/>
      <c r="H160" s="215"/>
    </row>
    <row r="161" spans="1:8" ht="60" customHeight="1" thickBot="1">
      <c r="A161" s="96"/>
      <c r="B161" s="259" t="s">
        <v>142</v>
      </c>
      <c r="C161" s="260"/>
      <c r="D161" s="214"/>
      <c r="E161" s="214"/>
      <c r="F161" s="214"/>
      <c r="G161" s="214"/>
      <c r="H161" s="215"/>
    </row>
    <row r="162" spans="1:8" ht="60" customHeight="1" thickBot="1">
      <c r="A162" s="96"/>
      <c r="B162" s="250" t="s">
        <v>100</v>
      </c>
      <c r="C162" s="252"/>
      <c r="D162" s="236" t="s">
        <v>98</v>
      </c>
      <c r="E162" s="236"/>
      <c r="F162" s="236"/>
      <c r="G162" s="236"/>
      <c r="H162" s="240"/>
    </row>
    <row r="163" spans="1:8" s="84" customFormat="1" ht="60" customHeight="1">
      <c r="A163" s="96"/>
      <c r="B163" s="163"/>
      <c r="C163" s="163"/>
      <c r="D163" s="164"/>
      <c r="E163" s="164"/>
      <c r="F163" s="164"/>
      <c r="G163" s="164"/>
      <c r="H163" s="164"/>
    </row>
    <row r="164" spans="1:8" ht="60" customHeight="1" thickBot="1">
      <c r="A164" s="96"/>
      <c r="B164" s="162" t="s">
        <v>211</v>
      </c>
      <c r="C164" s="96"/>
      <c r="D164" s="96"/>
      <c r="E164" s="96"/>
      <c r="F164" s="96"/>
      <c r="G164" s="96"/>
      <c r="H164" s="96"/>
    </row>
    <row r="165" spans="1:8" ht="60" customHeight="1" thickBot="1">
      <c r="A165" s="96"/>
      <c r="B165" s="224" t="s">
        <v>82</v>
      </c>
      <c r="C165" s="249"/>
      <c r="D165" s="214"/>
      <c r="E165" s="214"/>
      <c r="F165" s="214"/>
      <c r="G165" s="214"/>
      <c r="H165" s="215"/>
    </row>
    <row r="166" spans="1:8" ht="60" customHeight="1" thickBot="1">
      <c r="A166" s="96"/>
      <c r="B166" s="259" t="s">
        <v>83</v>
      </c>
      <c r="C166" s="260"/>
      <c r="D166" s="214"/>
      <c r="E166" s="214"/>
      <c r="F166" s="214"/>
      <c r="G166" s="214"/>
      <c r="H166" s="215"/>
    </row>
    <row r="167" spans="1:8" ht="60" customHeight="1" thickBot="1">
      <c r="A167" s="96"/>
      <c r="B167" s="224" t="s">
        <v>99</v>
      </c>
      <c r="C167" s="249"/>
      <c r="D167" s="214"/>
      <c r="E167" s="214"/>
      <c r="F167" s="214"/>
      <c r="G167" s="214"/>
      <c r="H167" s="215"/>
    </row>
    <row r="168" spans="1:8" ht="60" customHeight="1" thickBot="1">
      <c r="A168" s="96"/>
      <c r="B168" s="259" t="s">
        <v>142</v>
      </c>
      <c r="C168" s="260"/>
      <c r="D168" s="214"/>
      <c r="E168" s="214"/>
      <c r="F168" s="214"/>
      <c r="G168" s="214"/>
      <c r="H168" s="215"/>
    </row>
    <row r="169" spans="1:8" ht="60" customHeight="1" thickBot="1">
      <c r="A169" s="96"/>
      <c r="B169" s="250" t="s">
        <v>100</v>
      </c>
      <c r="C169" s="252"/>
      <c r="D169" s="236" t="s">
        <v>98</v>
      </c>
      <c r="E169" s="236"/>
      <c r="F169" s="236"/>
      <c r="G169" s="236"/>
      <c r="H169" s="240"/>
    </row>
    <row r="170" spans="1:8" ht="60" customHeight="1">
      <c r="A170" s="96"/>
      <c r="B170" s="125"/>
      <c r="C170" s="96"/>
      <c r="D170" s="96"/>
      <c r="E170" s="96"/>
      <c r="F170" s="96"/>
      <c r="G170" s="96"/>
      <c r="H170" s="96"/>
    </row>
    <row r="171" spans="1:8" s="84" customFormat="1" ht="60" customHeight="1" thickBot="1">
      <c r="A171" s="96"/>
      <c r="B171" s="162" t="s">
        <v>212</v>
      </c>
      <c r="C171" s="96"/>
      <c r="D171" s="96"/>
      <c r="E171" s="96"/>
      <c r="F171" s="96"/>
      <c r="G171" s="96"/>
      <c r="H171" s="96"/>
    </row>
    <row r="172" spans="1:8" s="84" customFormat="1" ht="60" customHeight="1" thickBot="1">
      <c r="A172" s="96"/>
      <c r="B172" s="224" t="s">
        <v>82</v>
      </c>
      <c r="C172" s="249"/>
      <c r="D172" s="214"/>
      <c r="E172" s="214"/>
      <c r="F172" s="214"/>
      <c r="G172" s="214"/>
      <c r="H172" s="215"/>
    </row>
    <row r="173" spans="1:8" s="84" customFormat="1" ht="60" customHeight="1" thickBot="1">
      <c r="A173" s="96"/>
      <c r="B173" s="259" t="s">
        <v>83</v>
      </c>
      <c r="C173" s="260"/>
      <c r="D173" s="214"/>
      <c r="E173" s="214"/>
      <c r="F173" s="214"/>
      <c r="G173" s="214"/>
      <c r="H173" s="215"/>
    </row>
    <row r="174" spans="1:8" s="84" customFormat="1" ht="60" customHeight="1" thickBot="1">
      <c r="A174" s="96"/>
      <c r="B174" s="224" t="s">
        <v>99</v>
      </c>
      <c r="C174" s="249"/>
      <c r="D174" s="214"/>
      <c r="E174" s="214"/>
      <c r="F174" s="214"/>
      <c r="G174" s="214"/>
      <c r="H174" s="215"/>
    </row>
    <row r="175" spans="1:8" s="84" customFormat="1" ht="60" customHeight="1" thickBot="1">
      <c r="A175" s="96"/>
      <c r="B175" s="259" t="s">
        <v>142</v>
      </c>
      <c r="C175" s="260"/>
      <c r="D175" s="214"/>
      <c r="E175" s="214"/>
      <c r="F175" s="214"/>
      <c r="G175" s="214"/>
      <c r="H175" s="215"/>
    </row>
    <row r="176" spans="1:8" s="84" customFormat="1" ht="60" customHeight="1" thickBot="1">
      <c r="A176" s="96"/>
      <c r="B176" s="250" t="s">
        <v>100</v>
      </c>
      <c r="C176" s="252"/>
      <c r="D176" s="236" t="s">
        <v>98</v>
      </c>
      <c r="E176" s="236"/>
      <c r="F176" s="236"/>
      <c r="G176" s="236"/>
      <c r="H176" s="240"/>
    </row>
    <row r="177" spans="1:8" ht="60" customHeight="1">
      <c r="A177" s="96"/>
      <c r="B177" s="125"/>
      <c r="C177" s="96"/>
      <c r="D177" s="96"/>
      <c r="E177" s="96"/>
      <c r="F177" s="96"/>
      <c r="G177" s="96"/>
      <c r="H177" s="96"/>
    </row>
    <row r="178" spans="1:8" ht="60" customHeight="1" thickBot="1">
      <c r="A178" s="96"/>
      <c r="B178" s="257" t="s">
        <v>877</v>
      </c>
      <c r="C178" s="258"/>
      <c r="D178" s="258"/>
      <c r="E178" s="258"/>
      <c r="F178" s="258"/>
      <c r="G178" s="258"/>
      <c r="H178" s="258"/>
    </row>
    <row r="179" spans="1:8" ht="40.200000000000003" customHeight="1" thickBot="1">
      <c r="A179" s="96"/>
      <c r="B179" s="259" t="s">
        <v>44</v>
      </c>
      <c r="C179" s="260"/>
      <c r="D179" s="214"/>
      <c r="E179" s="214"/>
      <c r="F179" s="215"/>
      <c r="G179" s="97" t="s">
        <v>84</v>
      </c>
      <c r="H179" s="98"/>
    </row>
    <row r="180" spans="1:8" ht="40.200000000000003" customHeight="1" thickBot="1">
      <c r="A180" s="96"/>
      <c r="B180" s="259" t="s">
        <v>45</v>
      </c>
      <c r="C180" s="260"/>
      <c r="D180" s="261"/>
      <c r="E180" s="261"/>
      <c r="F180" s="262"/>
      <c r="G180" s="99" t="s">
        <v>115</v>
      </c>
      <c r="H180" s="86" t="str">
        <f ca="1">IF(H179="","",DATEDIF(H179,TODAY(),"Y"))&amp;"歳"</f>
        <v>歳</v>
      </c>
    </row>
    <row r="181" spans="1:8" ht="40.200000000000003" customHeight="1">
      <c r="A181" s="96"/>
      <c r="B181" s="224" t="s">
        <v>213</v>
      </c>
      <c r="C181" s="225"/>
      <c r="D181" s="267" t="s">
        <v>207</v>
      </c>
      <c r="E181" s="268"/>
      <c r="F181" s="268"/>
      <c r="G181" s="268"/>
      <c r="H181" s="269"/>
    </row>
    <row r="182" spans="1:8" ht="40.200000000000003" customHeight="1" thickBot="1">
      <c r="A182" s="96"/>
      <c r="B182" s="250"/>
      <c r="C182" s="251"/>
      <c r="D182" s="270"/>
      <c r="E182" s="271"/>
      <c r="F182" s="271"/>
      <c r="G182" s="271"/>
      <c r="H182" s="272"/>
    </row>
    <row r="183" spans="1:8" ht="40.200000000000003" customHeight="1">
      <c r="A183" s="96"/>
      <c r="B183" s="216" t="s">
        <v>85</v>
      </c>
      <c r="C183" s="225" t="s">
        <v>148</v>
      </c>
      <c r="D183" s="249"/>
      <c r="E183" s="225" t="s">
        <v>48</v>
      </c>
      <c r="F183" s="225"/>
      <c r="G183" s="225"/>
      <c r="H183" s="336"/>
    </row>
    <row r="184" spans="1:8" ht="40.200000000000003" customHeight="1">
      <c r="A184" s="96"/>
      <c r="B184" s="217"/>
      <c r="C184" s="395" t="s">
        <v>49</v>
      </c>
      <c r="D184" s="396"/>
      <c r="E184" s="395"/>
      <c r="F184" s="397"/>
      <c r="G184" s="397"/>
      <c r="H184" s="398"/>
    </row>
    <row r="185" spans="1:8" ht="40.200000000000003" customHeight="1">
      <c r="A185" s="96"/>
      <c r="B185" s="217"/>
      <c r="C185" s="399" t="s">
        <v>49</v>
      </c>
      <c r="D185" s="400"/>
      <c r="E185" s="421"/>
      <c r="F185" s="421"/>
      <c r="G185" s="421"/>
      <c r="H185" s="422"/>
    </row>
    <row r="186" spans="1:8" ht="40.200000000000003" customHeight="1" thickBot="1">
      <c r="A186" s="96"/>
      <c r="B186" s="218"/>
      <c r="C186" s="417" t="s">
        <v>49</v>
      </c>
      <c r="D186" s="418"/>
      <c r="E186" s="417"/>
      <c r="F186" s="419"/>
      <c r="G186" s="419"/>
      <c r="H186" s="420"/>
    </row>
    <row r="187" spans="1:8" ht="40.200000000000003" customHeight="1" thickBot="1">
      <c r="A187" s="96"/>
      <c r="B187" s="259" t="s">
        <v>847</v>
      </c>
      <c r="C187" s="219"/>
      <c r="D187" s="106"/>
      <c r="E187" s="213" t="s">
        <v>136</v>
      </c>
      <c r="F187" s="214"/>
      <c r="G187" s="214"/>
      <c r="H187" s="215"/>
    </row>
    <row r="188" spans="1:8" ht="40.200000000000003" customHeight="1" thickBot="1">
      <c r="A188" s="96"/>
      <c r="B188" s="224" t="s">
        <v>50</v>
      </c>
      <c r="C188" s="225"/>
      <c r="D188" s="165" t="s">
        <v>122</v>
      </c>
      <c r="E188" s="166"/>
      <c r="F188" s="214" t="s">
        <v>137</v>
      </c>
      <c r="G188" s="214"/>
      <c r="H188" s="215"/>
    </row>
    <row r="189" spans="1:8" ht="40.200000000000003" customHeight="1" thickBot="1">
      <c r="A189" s="96"/>
      <c r="B189" s="250"/>
      <c r="C189" s="251"/>
      <c r="D189" s="165" t="s">
        <v>123</v>
      </c>
      <c r="E189" s="86"/>
      <c r="F189" s="232"/>
      <c r="G189" s="233"/>
      <c r="H189" s="234"/>
    </row>
    <row r="190" spans="1:8" ht="60" customHeight="1">
      <c r="A190" s="96"/>
      <c r="B190" s="125"/>
      <c r="C190" s="96"/>
      <c r="D190" s="96"/>
      <c r="E190" s="96"/>
      <c r="F190" s="96"/>
      <c r="G190" s="96"/>
      <c r="H190" s="96"/>
    </row>
    <row r="191" spans="1:8" ht="60" customHeight="1" thickBot="1">
      <c r="A191" s="96"/>
      <c r="B191" s="257" t="s">
        <v>878</v>
      </c>
      <c r="C191" s="258"/>
      <c r="D191" s="258"/>
      <c r="E191" s="258"/>
      <c r="F191" s="258"/>
      <c r="G191" s="258"/>
      <c r="H191" s="258"/>
    </row>
    <row r="192" spans="1:8" ht="60" customHeight="1" thickBot="1">
      <c r="A192" s="96"/>
      <c r="B192" s="167" t="s">
        <v>130</v>
      </c>
      <c r="C192" s="410" t="s">
        <v>86</v>
      </c>
      <c r="D192" s="225"/>
      <c r="E192" s="249"/>
      <c r="F192" s="225" t="s">
        <v>87</v>
      </c>
      <c r="G192" s="225"/>
      <c r="H192" s="336"/>
    </row>
    <row r="193" spans="1:8" ht="60" customHeight="1" thickBot="1">
      <c r="A193" s="96"/>
      <c r="B193" s="168"/>
      <c r="C193" s="411" t="s">
        <v>91</v>
      </c>
      <c r="D193" s="221"/>
      <c r="E193" s="412"/>
      <c r="F193" s="214" t="s">
        <v>879</v>
      </c>
      <c r="G193" s="214"/>
      <c r="H193" s="215"/>
    </row>
    <row r="194" spans="1:8" ht="60" customHeight="1" thickBot="1">
      <c r="A194" s="96"/>
      <c r="B194" s="168"/>
      <c r="C194" s="411" t="s">
        <v>886</v>
      </c>
      <c r="D194" s="221"/>
      <c r="E194" s="412"/>
      <c r="F194" s="214" t="s">
        <v>880</v>
      </c>
      <c r="G194" s="214"/>
      <c r="H194" s="215"/>
    </row>
    <row r="195" spans="1:8" ht="60" customHeight="1" thickBot="1">
      <c r="A195" s="96"/>
      <c r="B195" s="168"/>
      <c r="C195" s="270" t="s">
        <v>92</v>
      </c>
      <c r="D195" s="271"/>
      <c r="E195" s="409"/>
      <c r="F195" s="213" t="s">
        <v>88</v>
      </c>
      <c r="G195" s="214"/>
      <c r="H195" s="215"/>
    </row>
    <row r="196" spans="1:8" ht="60" customHeight="1">
      <c r="A196" s="96"/>
      <c r="B196" s="223" t="s">
        <v>902</v>
      </c>
      <c r="C196" s="223"/>
      <c r="D196" s="223"/>
      <c r="E196" s="223"/>
      <c r="F196" s="223"/>
      <c r="G196" s="223"/>
      <c r="H196" s="223"/>
    </row>
    <row r="197" spans="1:8" ht="60" customHeight="1">
      <c r="A197" s="96"/>
      <c r="B197" s="111"/>
      <c r="C197" s="96"/>
      <c r="D197" s="96"/>
      <c r="E197" s="96"/>
      <c r="F197" s="96"/>
      <c r="G197" s="96"/>
      <c r="H197" s="96"/>
    </row>
    <row r="198" spans="1:8" ht="30" customHeight="1">
      <c r="A198" s="96"/>
      <c r="B198" s="402" t="s">
        <v>143</v>
      </c>
      <c r="C198" s="258"/>
      <c r="D198" s="258"/>
      <c r="E198" s="258"/>
      <c r="F198" s="258"/>
      <c r="G198" s="258"/>
      <c r="H198" s="258"/>
    </row>
    <row r="199" spans="1:8" ht="30" customHeight="1">
      <c r="A199" s="96"/>
      <c r="B199" s="257" t="s">
        <v>201</v>
      </c>
      <c r="C199" s="258"/>
      <c r="D199" s="258"/>
      <c r="E199" s="258"/>
      <c r="F199" s="258"/>
      <c r="G199" s="258"/>
      <c r="H199" s="258"/>
    </row>
    <row r="200" spans="1:8" ht="30" customHeight="1">
      <c r="A200" s="96"/>
      <c r="B200" s="257" t="s">
        <v>881</v>
      </c>
      <c r="C200" s="258"/>
      <c r="D200" s="258"/>
      <c r="E200" s="258"/>
      <c r="F200" s="258"/>
      <c r="G200" s="258"/>
      <c r="H200" s="258"/>
    </row>
    <row r="201" spans="1:8" ht="30" customHeight="1">
      <c r="A201" s="96"/>
      <c r="B201" s="257" t="s">
        <v>89</v>
      </c>
      <c r="C201" s="258"/>
      <c r="D201" s="258"/>
      <c r="E201" s="258"/>
      <c r="F201" s="258"/>
      <c r="G201" s="258"/>
      <c r="H201" s="258"/>
    </row>
    <row r="202" spans="1:8" ht="30" customHeight="1">
      <c r="A202" s="96"/>
      <c r="B202" s="125"/>
      <c r="C202" s="96"/>
      <c r="D202" s="96"/>
      <c r="E202" s="96"/>
      <c r="F202" s="96"/>
      <c r="G202" s="96"/>
      <c r="H202" s="96"/>
    </row>
    <row r="203" spans="1:8" s="93" customFormat="1" ht="30" customHeight="1" thickBot="1">
      <c r="A203" s="170"/>
      <c r="B203" s="402" t="s">
        <v>144</v>
      </c>
      <c r="C203" s="258"/>
      <c r="D203" s="258"/>
      <c r="E203" s="258"/>
      <c r="F203" s="258"/>
      <c r="G203" s="258"/>
      <c r="H203" s="258"/>
    </row>
    <row r="204" spans="1:8" ht="82.2" customHeight="1" thickBot="1">
      <c r="A204" s="96"/>
      <c r="B204" s="171"/>
      <c r="C204" s="213" t="s">
        <v>895</v>
      </c>
      <c r="D204" s="214"/>
      <c r="E204" s="214"/>
      <c r="F204" s="214"/>
      <c r="G204" s="214"/>
      <c r="H204" s="215"/>
    </row>
    <row r="205" spans="1:8" ht="60" customHeight="1">
      <c r="A205" s="96"/>
      <c r="B205" s="403" t="s">
        <v>893</v>
      </c>
      <c r="C205" s="404"/>
      <c r="D205" s="404"/>
      <c r="E205" s="404"/>
      <c r="F205" s="404"/>
      <c r="G205" s="404"/>
      <c r="H205" s="404"/>
    </row>
    <row r="206" spans="1:8" ht="60" customHeight="1">
      <c r="B206" s="49" t="s">
        <v>894</v>
      </c>
    </row>
    <row r="207" spans="1:8" ht="60" customHeight="1">
      <c r="B207" s="49" t="s">
        <v>900</v>
      </c>
      <c r="C207" s="205" t="s">
        <v>899</v>
      </c>
      <c r="D207" s="206"/>
      <c r="E207" s="206"/>
      <c r="F207" s="206"/>
      <c r="G207" s="206"/>
      <c r="H207" s="206"/>
    </row>
  </sheetData>
  <mergeCells count="229">
    <mergeCell ref="F194:H194"/>
    <mergeCell ref="C186:D186"/>
    <mergeCell ref="E186:H186"/>
    <mergeCell ref="B187:C187"/>
    <mergeCell ref="E185:H185"/>
    <mergeCell ref="B172:C172"/>
    <mergeCell ref="D172:H172"/>
    <mergeCell ref="B173:C173"/>
    <mergeCell ref="B17:C17"/>
    <mergeCell ref="B181:C182"/>
    <mergeCell ref="E187:H187"/>
    <mergeCell ref="F188:H188"/>
    <mergeCell ref="F189:H189"/>
    <mergeCell ref="B169:C169"/>
    <mergeCell ref="D169:H169"/>
    <mergeCell ref="B178:H178"/>
    <mergeCell ref="B179:C179"/>
    <mergeCell ref="D179:F179"/>
    <mergeCell ref="B180:C180"/>
    <mergeCell ref="D180:F180"/>
    <mergeCell ref="D181:H181"/>
    <mergeCell ref="D182:H182"/>
    <mergeCell ref="B183:B186"/>
    <mergeCell ref="C183:D183"/>
    <mergeCell ref="I1:L2"/>
    <mergeCell ref="B201:H201"/>
    <mergeCell ref="B203:H203"/>
    <mergeCell ref="B205:H205"/>
    <mergeCell ref="F41:G41"/>
    <mergeCell ref="D36:G36"/>
    <mergeCell ref="C30:C36"/>
    <mergeCell ref="C195:E195"/>
    <mergeCell ref="F195:H195"/>
    <mergeCell ref="B196:H196"/>
    <mergeCell ref="B198:H198"/>
    <mergeCell ref="B199:H199"/>
    <mergeCell ref="B200:H200"/>
    <mergeCell ref="B191:H191"/>
    <mergeCell ref="C192:E192"/>
    <mergeCell ref="F192:H192"/>
    <mergeCell ref="C193:E193"/>
    <mergeCell ref="F193:H193"/>
    <mergeCell ref="C194:E194"/>
    <mergeCell ref="B159:C159"/>
    <mergeCell ref="D159:H159"/>
    <mergeCell ref="B138:C138"/>
    <mergeCell ref="B139:C139"/>
    <mergeCell ref="B188:C189"/>
    <mergeCell ref="E183:H183"/>
    <mergeCell ref="C184:D184"/>
    <mergeCell ref="E184:H184"/>
    <mergeCell ref="C185:D185"/>
    <mergeCell ref="B165:C165"/>
    <mergeCell ref="B166:C166"/>
    <mergeCell ref="D166:H166"/>
    <mergeCell ref="B167:C167"/>
    <mergeCell ref="D167:H167"/>
    <mergeCell ref="B168:C168"/>
    <mergeCell ref="D168:H168"/>
    <mergeCell ref="D173:H173"/>
    <mergeCell ref="B174:C174"/>
    <mergeCell ref="D174:H174"/>
    <mergeCell ref="B175:C175"/>
    <mergeCell ref="D175:H175"/>
    <mergeCell ref="B176:C176"/>
    <mergeCell ref="D176:H176"/>
    <mergeCell ref="B160:C160"/>
    <mergeCell ref="D160:H160"/>
    <mergeCell ref="B161:C161"/>
    <mergeCell ref="D161:H161"/>
    <mergeCell ref="B162:C162"/>
    <mergeCell ref="D162:H162"/>
    <mergeCell ref="D165:H165"/>
    <mergeCell ref="B140:C140"/>
    <mergeCell ref="B141:B144"/>
    <mergeCell ref="B145:C145"/>
    <mergeCell ref="D158:H158"/>
    <mergeCell ref="B129:B133"/>
    <mergeCell ref="C129:D129"/>
    <mergeCell ref="E129:F129"/>
    <mergeCell ref="G129:H129"/>
    <mergeCell ref="C130:D130"/>
    <mergeCell ref="E130:F130"/>
    <mergeCell ref="G130:H130"/>
    <mergeCell ref="C131:D131"/>
    <mergeCell ref="E131:F131"/>
    <mergeCell ref="G131:H131"/>
    <mergeCell ref="C132:D132"/>
    <mergeCell ref="G132:H132"/>
    <mergeCell ref="C133:D133"/>
    <mergeCell ref="G133:H133"/>
    <mergeCell ref="B134:H134"/>
    <mergeCell ref="B146:C146"/>
    <mergeCell ref="B147:C153"/>
    <mergeCell ref="D147:H153"/>
    <mergeCell ref="B156:H156"/>
    <mergeCell ref="B158:C158"/>
    <mergeCell ref="C128:D128"/>
    <mergeCell ref="B120:H120"/>
    <mergeCell ref="B121:B128"/>
    <mergeCell ref="C121:D121"/>
    <mergeCell ref="E121:F121"/>
    <mergeCell ref="G121:H121"/>
    <mergeCell ref="C122:D124"/>
    <mergeCell ref="E122:F122"/>
    <mergeCell ref="G122:H122"/>
    <mergeCell ref="E123:F123"/>
    <mergeCell ref="G123:H123"/>
    <mergeCell ref="E128:F128"/>
    <mergeCell ref="G128:H128"/>
    <mergeCell ref="E124:F124"/>
    <mergeCell ref="G124:H124"/>
    <mergeCell ref="C125:D127"/>
    <mergeCell ref="E125:F125"/>
    <mergeCell ref="G125:H125"/>
    <mergeCell ref="E126:F126"/>
    <mergeCell ref="G126:H126"/>
    <mergeCell ref="E127:F127"/>
    <mergeCell ref="G127:H127"/>
    <mergeCell ref="B104:H104"/>
    <mergeCell ref="B105:H107"/>
    <mergeCell ref="B108:H108"/>
    <mergeCell ref="B117:H117"/>
    <mergeCell ref="B118:H118"/>
    <mergeCell ref="D109:H109"/>
    <mergeCell ref="B109:C110"/>
    <mergeCell ref="B92:H92"/>
    <mergeCell ref="B93:H95"/>
    <mergeCell ref="B96:H96"/>
    <mergeCell ref="B97:H99"/>
    <mergeCell ref="B100:H100"/>
    <mergeCell ref="B101:H103"/>
    <mergeCell ref="B80:H80"/>
    <mergeCell ref="B81:H83"/>
    <mergeCell ref="B84:H84"/>
    <mergeCell ref="B85:H87"/>
    <mergeCell ref="B88:H88"/>
    <mergeCell ref="B89:H91"/>
    <mergeCell ref="B71:H71"/>
    <mergeCell ref="B72:H74"/>
    <mergeCell ref="B75:H75"/>
    <mergeCell ref="C76:H76"/>
    <mergeCell ref="B77:B79"/>
    <mergeCell ref="C77:H79"/>
    <mergeCell ref="B54:H54"/>
    <mergeCell ref="B65:H65"/>
    <mergeCell ref="B66:H70"/>
    <mergeCell ref="B60:H60"/>
    <mergeCell ref="B61:H64"/>
    <mergeCell ref="B43:H43"/>
    <mergeCell ref="B44:H44"/>
    <mergeCell ref="B45:H45"/>
    <mergeCell ref="B46:H46"/>
    <mergeCell ref="B47:H51"/>
    <mergeCell ref="B52:H52"/>
    <mergeCell ref="F53:H53"/>
    <mergeCell ref="B55:H57"/>
    <mergeCell ref="B58:H59"/>
    <mergeCell ref="B21:C21"/>
    <mergeCell ref="B38:C39"/>
    <mergeCell ref="B41:C41"/>
    <mergeCell ref="D41:E41"/>
    <mergeCell ref="D33:E33"/>
    <mergeCell ref="F33:G33"/>
    <mergeCell ref="D34:E34"/>
    <mergeCell ref="F34:G34"/>
    <mergeCell ref="D35:E35"/>
    <mergeCell ref="F35:G35"/>
    <mergeCell ref="F37:H37"/>
    <mergeCell ref="D37:E37"/>
    <mergeCell ref="B40:C40"/>
    <mergeCell ref="G40:H40"/>
    <mergeCell ref="D40:F40"/>
    <mergeCell ref="B30:B37"/>
    <mergeCell ref="D30:E30"/>
    <mergeCell ref="F30:G30"/>
    <mergeCell ref="D31:E31"/>
    <mergeCell ref="F31:G31"/>
    <mergeCell ref="D32:E32"/>
    <mergeCell ref="F32:G32"/>
    <mergeCell ref="B24:B25"/>
    <mergeCell ref="C24:D25"/>
    <mergeCell ref="E24:F25"/>
    <mergeCell ref="G24:H25"/>
    <mergeCell ref="B26:D27"/>
    <mergeCell ref="F26:H26"/>
    <mergeCell ref="F27:H27"/>
    <mergeCell ref="B1:H1"/>
    <mergeCell ref="B2:H2"/>
    <mergeCell ref="B3:C3"/>
    <mergeCell ref="D3:F3"/>
    <mergeCell ref="B4:C4"/>
    <mergeCell ref="D4:F4"/>
    <mergeCell ref="B8:C8"/>
    <mergeCell ref="D8:H8"/>
    <mergeCell ref="B9:C9"/>
    <mergeCell ref="D9:E9"/>
    <mergeCell ref="F9:H9"/>
    <mergeCell ref="B5:C6"/>
    <mergeCell ref="D5:H5"/>
    <mergeCell ref="D6:H6"/>
    <mergeCell ref="B7:C7"/>
    <mergeCell ref="D7:E7"/>
    <mergeCell ref="G7:H7"/>
    <mergeCell ref="B19:C20"/>
    <mergeCell ref="C207:H207"/>
    <mergeCell ref="B111:C111"/>
    <mergeCell ref="B112:C112"/>
    <mergeCell ref="B113:C113"/>
    <mergeCell ref="B114:C114"/>
    <mergeCell ref="B115:C115"/>
    <mergeCell ref="B116:C116"/>
    <mergeCell ref="C204:H204"/>
    <mergeCell ref="B10:B16"/>
    <mergeCell ref="D10:H10"/>
    <mergeCell ref="D11:H11"/>
    <mergeCell ref="D12:H12"/>
    <mergeCell ref="D13:H13"/>
    <mergeCell ref="D14:H14"/>
    <mergeCell ref="D15:H15"/>
    <mergeCell ref="D16:H16"/>
    <mergeCell ref="B18:C18"/>
    <mergeCell ref="D21:H21"/>
    <mergeCell ref="E18:H18"/>
    <mergeCell ref="F19:H19"/>
    <mergeCell ref="F20:H20"/>
    <mergeCell ref="D28:E29"/>
    <mergeCell ref="F28:H29"/>
    <mergeCell ref="B28:C29"/>
  </mergeCells>
  <phoneticPr fontId="27"/>
  <dataValidations count="12">
    <dataValidation type="list" allowBlank="1" showInputMessage="1" showErrorMessage="1" sqref="D9:E9">
      <formula1>"会社役員,個人事業主,会社員,パート・アルバイト,学生,無職,その他"</formula1>
    </dataValidation>
    <dataValidation type="list" allowBlank="1" showInputMessage="1" showErrorMessage="1" sqref="D17:D18 D187">
      <formula1>"なし,あり"</formula1>
    </dataValidation>
    <dataValidation type="list" allowBlank="1" showInputMessage="1" showErrorMessage="1" sqref="E19:E20 E188:E189">
      <formula1>"あり,なし"</formula1>
    </dataValidation>
    <dataValidation type="list" allowBlank="1" showInputMessage="1" showErrorMessage="1" sqref="D28">
      <formula1>"個人事業主,株式会社,合同会社,特定非営活動法人,その他"</formula1>
    </dataValidation>
    <dataValidation type="list" allowBlank="1" showInputMessage="1" showErrorMessage="1" sqref="D37:E37">
      <formula1>"該当しない,該当する"</formula1>
    </dataValidation>
    <dataValidation type="list" allowBlank="1" showInputMessage="1" showErrorMessage="1" sqref="B53:E53">
      <formula1>"買い物弱者支援,まちづくりの推進,子育て支援,社会福祉関連,地域活性化関連"</formula1>
    </dataValidation>
    <dataValidation type="list" allowBlank="1" showInputMessage="1" showErrorMessage="1" sqref="E131:F131">
      <formula1>"未相談,相談中,可決済,不要"</formula1>
    </dataValidation>
    <dataValidation type="list" allowBlank="1" showInputMessage="1" showErrorMessage="1" sqref="D158:H158 D165:H165 D172:H172">
      <formula1>"申請済,申請予定"</formula1>
    </dataValidation>
    <dataValidation type="list" allowBlank="1" showInputMessage="1" showErrorMessage="1" sqref="B193:B195">
      <formula1>"〇,✖"</formula1>
    </dataValidation>
    <dataValidation type="list" allowBlank="1" showInputMessage="1" showErrorMessage="1" sqref="F17:H17">
      <formula1>"給与所得,不動産所得,事業所得,配当所得,退職所得,利子所得,譲渡所得,山林所得,一時所得,雑所得"</formula1>
    </dataValidation>
    <dataValidation imeMode="fullAlpha" allowBlank="1" showInputMessage="1" showErrorMessage="1" sqref="D5:H5 D181:H181"/>
    <dataValidation type="list" allowBlank="1" showInputMessage="1" showErrorMessage="1" sqref="B204">
      <formula1>"✔"</formula1>
    </dataValidation>
  </dataValidations>
  <hyperlinks>
    <hyperlink ref="I27" r:id="rId1" display="https://www.meti.go.jp/statistics/toppage/topics/toukei_kids/kodomokasumigaseki/toukei_data_shirabekatashoukai.pdf"/>
    <hyperlink ref="I26" r:id="rId2"/>
    <hyperlink ref="C207" r:id="rId3"/>
  </hyperlinks>
  <pageMargins left="0.75" right="0.75" top="1" bottom="1" header="0.5" footer="0.5"/>
  <pageSetup paperSize="9" scale="42" fitToHeight="0" orientation="portrait" r:id="rId4"/>
  <rowBreaks count="9" manualBreakCount="9">
    <brk id="22" max="7" man="1"/>
    <brk id="42" max="7" man="1"/>
    <brk id="64" max="7" man="1"/>
    <brk id="83" max="7" man="1"/>
    <brk id="107" max="7" man="1"/>
    <brk id="119" max="7" man="1"/>
    <brk id="136" max="7" man="1"/>
    <brk id="155" max="7" man="1"/>
    <brk id="177" max="7"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L36"/>
  <sheetViews>
    <sheetView showGridLines="0" view="pageBreakPreview" zoomScaleNormal="100" zoomScaleSheetLayoutView="100" workbookViewId="0">
      <selection activeCell="B200" sqref="B200:H200"/>
    </sheetView>
  </sheetViews>
  <sheetFormatPr defaultColWidth="8.69921875" defaultRowHeight="18"/>
  <cols>
    <col min="1" max="1" width="5.09765625" style="7" customWidth="1"/>
    <col min="2" max="2" width="23" style="7" customWidth="1"/>
    <col min="3" max="3" width="7" style="7" customWidth="1"/>
    <col min="4" max="4" width="2.69921875" style="7" customWidth="1"/>
    <col min="5" max="5" width="12.3984375" style="7" customWidth="1"/>
    <col min="6" max="6" width="29.69921875" style="7" customWidth="1"/>
    <col min="7" max="7" width="14.59765625" style="7" customWidth="1"/>
    <col min="8" max="16384" width="8.69921875" style="7"/>
  </cols>
  <sheetData>
    <row r="1" spans="1:12" ht="18.75" customHeight="1">
      <c r="A1" s="5" t="s">
        <v>6</v>
      </c>
      <c r="B1" s="5"/>
      <c r="C1" s="5"/>
      <c r="D1" s="5"/>
      <c r="E1" s="5"/>
      <c r="F1" s="5"/>
      <c r="G1" s="6" t="s">
        <v>887</v>
      </c>
      <c r="H1" s="30" t="s">
        <v>199</v>
      </c>
    </row>
    <row r="2" spans="1:12" ht="18.75" customHeight="1">
      <c r="A2" s="5"/>
      <c r="B2" s="5"/>
      <c r="C2" s="5"/>
      <c r="D2" s="5"/>
      <c r="E2" s="5"/>
      <c r="F2" s="5"/>
      <c r="G2" s="5"/>
    </row>
    <row r="3" spans="1:12">
      <c r="A3" s="5"/>
      <c r="B3" s="5"/>
      <c r="C3" s="5"/>
      <c r="D3" s="434"/>
      <c r="E3" s="434"/>
      <c r="F3" s="423"/>
      <c r="G3" s="423"/>
    </row>
    <row r="4" spans="1:12">
      <c r="A4" s="5"/>
      <c r="B4" s="5"/>
      <c r="C4" s="5"/>
      <c r="F4" s="424" t="str">
        <f>" 申請者名："&amp;①事業計画書!D4</f>
        <v xml:space="preserve"> 申請者名：</v>
      </c>
      <c r="G4" s="424"/>
      <c r="H4" s="85" t="s">
        <v>200</v>
      </c>
    </row>
    <row r="5" spans="1:12">
      <c r="A5" s="5"/>
      <c r="B5" s="5"/>
      <c r="C5" s="5"/>
      <c r="D5" s="5"/>
      <c r="E5" s="5"/>
      <c r="F5" s="5"/>
      <c r="G5" s="5"/>
    </row>
    <row r="6" spans="1:12" ht="19.2">
      <c r="A6" s="425" t="s">
        <v>7</v>
      </c>
      <c r="B6" s="425"/>
      <c r="C6" s="425"/>
      <c r="D6" s="425"/>
      <c r="E6" s="425"/>
      <c r="F6" s="425"/>
      <c r="G6" s="425"/>
    </row>
    <row r="7" spans="1:12">
      <c r="A7" s="5"/>
      <c r="B7" s="5"/>
      <c r="C7" s="5"/>
      <c r="D7" s="5"/>
      <c r="E7" s="5"/>
      <c r="F7" s="5"/>
      <c r="G7" s="8" t="s">
        <v>8</v>
      </c>
    </row>
    <row r="8" spans="1:12" ht="39.6" customHeight="1">
      <c r="A8" s="426" t="s">
        <v>9</v>
      </c>
      <c r="B8" s="427"/>
      <c r="C8" s="431" t="s">
        <v>110</v>
      </c>
      <c r="D8" s="432"/>
      <c r="E8" s="433"/>
      <c r="F8" s="31" t="s">
        <v>111</v>
      </c>
      <c r="G8" s="32" t="s">
        <v>114</v>
      </c>
    </row>
    <row r="9" spans="1:12" ht="39.9" customHeight="1">
      <c r="A9" s="33" t="s">
        <v>10</v>
      </c>
      <c r="B9" s="34" t="s">
        <v>11</v>
      </c>
      <c r="C9" s="461"/>
      <c r="D9" s="462"/>
      <c r="E9" s="463"/>
      <c r="F9" s="9"/>
      <c r="G9" s="10"/>
      <c r="H9" s="441" t="s">
        <v>151</v>
      </c>
      <c r="I9" s="442"/>
      <c r="J9" s="442"/>
      <c r="K9" s="442"/>
      <c r="L9" s="442"/>
    </row>
    <row r="10" spans="1:12" ht="39.9" customHeight="1">
      <c r="A10" s="35" t="s">
        <v>12</v>
      </c>
      <c r="B10" s="34" t="s">
        <v>13</v>
      </c>
      <c r="C10" s="428"/>
      <c r="D10" s="429"/>
      <c r="E10" s="430"/>
      <c r="F10" s="11"/>
      <c r="G10" s="12"/>
      <c r="H10" s="441"/>
      <c r="I10" s="442"/>
      <c r="J10" s="442"/>
      <c r="K10" s="442"/>
      <c r="L10" s="442"/>
    </row>
    <row r="11" spans="1:12" ht="39.9" customHeight="1">
      <c r="A11" s="35" t="s">
        <v>14</v>
      </c>
      <c r="B11" s="36" t="s">
        <v>15</v>
      </c>
      <c r="C11" s="428"/>
      <c r="D11" s="429"/>
      <c r="E11" s="430"/>
      <c r="F11" s="11"/>
      <c r="G11" s="12"/>
      <c r="H11" s="441"/>
      <c r="I11" s="442"/>
      <c r="J11" s="442"/>
      <c r="K11" s="442"/>
      <c r="L11" s="442"/>
    </row>
    <row r="12" spans="1:12" ht="39.9" customHeight="1">
      <c r="A12" s="35" t="s">
        <v>16</v>
      </c>
      <c r="B12" s="36" t="s">
        <v>17</v>
      </c>
      <c r="C12" s="428"/>
      <c r="D12" s="429"/>
      <c r="E12" s="430"/>
      <c r="F12" s="11"/>
      <c r="G12" s="12"/>
      <c r="H12" s="441"/>
      <c r="I12" s="442"/>
      <c r="J12" s="442"/>
      <c r="K12" s="442"/>
      <c r="L12" s="442"/>
    </row>
    <row r="13" spans="1:12" ht="39.9" customHeight="1">
      <c r="A13" s="35" t="s">
        <v>18</v>
      </c>
      <c r="B13" s="36" t="s">
        <v>19</v>
      </c>
      <c r="C13" s="428"/>
      <c r="D13" s="429"/>
      <c r="E13" s="430"/>
      <c r="F13" s="11"/>
      <c r="G13" s="12"/>
      <c r="H13" s="441"/>
      <c r="I13" s="442"/>
      <c r="J13" s="442"/>
      <c r="K13" s="442"/>
      <c r="L13" s="442"/>
    </row>
    <row r="14" spans="1:12" ht="39.9" customHeight="1">
      <c r="A14" s="35" t="s">
        <v>20</v>
      </c>
      <c r="B14" s="36" t="s">
        <v>21</v>
      </c>
      <c r="C14" s="428"/>
      <c r="D14" s="429"/>
      <c r="E14" s="430"/>
      <c r="F14" s="11"/>
      <c r="G14" s="12"/>
      <c r="H14" s="441"/>
      <c r="I14" s="442"/>
      <c r="J14" s="442"/>
      <c r="K14" s="442"/>
      <c r="L14" s="442"/>
    </row>
    <row r="15" spans="1:12" ht="39.9" customHeight="1">
      <c r="A15" s="35" t="s">
        <v>22</v>
      </c>
      <c r="B15" s="36" t="s">
        <v>23</v>
      </c>
      <c r="C15" s="428"/>
      <c r="D15" s="429"/>
      <c r="E15" s="430"/>
      <c r="F15" s="11"/>
      <c r="G15" s="12"/>
      <c r="H15" s="441"/>
      <c r="I15" s="442"/>
      <c r="J15" s="442"/>
      <c r="K15" s="442"/>
      <c r="L15" s="442"/>
    </row>
    <row r="16" spans="1:12" ht="39.9" customHeight="1">
      <c r="A16" s="37" t="s">
        <v>24</v>
      </c>
      <c r="B16" s="38" t="s">
        <v>25</v>
      </c>
      <c r="C16" s="428"/>
      <c r="D16" s="429"/>
      <c r="E16" s="430"/>
      <c r="F16" s="11"/>
      <c r="G16" s="12"/>
      <c r="H16" s="441"/>
      <c r="I16" s="442"/>
      <c r="J16" s="442"/>
      <c r="K16" s="442"/>
      <c r="L16" s="442"/>
    </row>
    <row r="17" spans="1:12" ht="39.9" customHeight="1">
      <c r="A17" s="39" t="s">
        <v>26</v>
      </c>
      <c r="B17" s="40" t="s">
        <v>27</v>
      </c>
      <c r="C17" s="428"/>
      <c r="D17" s="429"/>
      <c r="E17" s="430"/>
      <c r="F17" s="13"/>
      <c r="G17" s="14"/>
      <c r="H17" s="441"/>
      <c r="I17" s="442"/>
      <c r="J17" s="442"/>
      <c r="K17" s="442"/>
      <c r="L17" s="442"/>
    </row>
    <row r="18" spans="1:12" ht="39.9" customHeight="1">
      <c r="A18" s="41" t="s">
        <v>28</v>
      </c>
      <c r="B18" s="42" t="s">
        <v>29</v>
      </c>
      <c r="C18" s="428"/>
      <c r="D18" s="429"/>
      <c r="E18" s="430"/>
      <c r="F18" s="15"/>
      <c r="G18" s="16"/>
      <c r="H18" s="441"/>
      <c r="I18" s="442"/>
      <c r="J18" s="442"/>
      <c r="K18" s="442"/>
      <c r="L18" s="442"/>
    </row>
    <row r="19" spans="1:12" ht="39.9" customHeight="1">
      <c r="A19" s="39" t="s">
        <v>30</v>
      </c>
      <c r="B19" s="43" t="s">
        <v>214</v>
      </c>
      <c r="C19" s="428"/>
      <c r="D19" s="429"/>
      <c r="E19" s="430"/>
      <c r="F19" s="13"/>
      <c r="G19" s="14"/>
      <c r="H19" s="441"/>
      <c r="I19" s="442"/>
      <c r="J19" s="442"/>
      <c r="K19" s="442"/>
      <c r="L19" s="442"/>
    </row>
    <row r="20" spans="1:12" ht="39.9" customHeight="1">
      <c r="A20" s="44" t="s">
        <v>31</v>
      </c>
      <c r="B20" s="42" t="s">
        <v>32</v>
      </c>
      <c r="C20" s="428"/>
      <c r="D20" s="429"/>
      <c r="E20" s="430"/>
      <c r="F20" s="15"/>
      <c r="G20" s="16"/>
      <c r="H20" s="441"/>
      <c r="I20" s="442"/>
      <c r="J20" s="442"/>
      <c r="K20" s="442"/>
      <c r="L20" s="442"/>
    </row>
    <row r="21" spans="1:12" ht="39.9" customHeight="1" thickBot="1">
      <c r="A21" s="39" t="s">
        <v>33</v>
      </c>
      <c r="B21" s="45" t="s">
        <v>34</v>
      </c>
      <c r="C21" s="446"/>
      <c r="D21" s="447"/>
      <c r="E21" s="448"/>
      <c r="F21" s="17"/>
      <c r="G21" s="18"/>
      <c r="H21" s="441"/>
      <c r="I21" s="442"/>
      <c r="J21" s="442"/>
      <c r="K21" s="442"/>
      <c r="L21" s="442"/>
    </row>
    <row r="22" spans="1:12" ht="33.9" customHeight="1" thickTop="1" thickBot="1">
      <c r="A22" s="449" t="s">
        <v>35</v>
      </c>
      <c r="B22" s="450"/>
      <c r="C22" s="46" t="s">
        <v>36</v>
      </c>
      <c r="D22" s="451">
        <f>SUM(C9:E21)</f>
        <v>0</v>
      </c>
      <c r="E22" s="452"/>
      <c r="F22" s="435"/>
      <c r="G22" s="436"/>
    </row>
    <row r="23" spans="1:12" ht="30" customHeight="1">
      <c r="A23" s="453" t="s">
        <v>37</v>
      </c>
      <c r="B23" s="454"/>
      <c r="C23" s="455" t="s">
        <v>38</v>
      </c>
      <c r="D23" s="457">
        <f>IF(D22*1/2&gt;=2000000,2000000,ROUNDDOWN(D22*1/2,-3))</f>
        <v>0</v>
      </c>
      <c r="E23" s="458"/>
      <c r="F23" s="437"/>
      <c r="G23" s="438"/>
    </row>
    <row r="24" spans="1:12" ht="30" customHeight="1" thickBot="1">
      <c r="A24" s="444" t="s">
        <v>113</v>
      </c>
      <c r="B24" s="445"/>
      <c r="C24" s="456"/>
      <c r="D24" s="459"/>
      <c r="E24" s="460"/>
      <c r="F24" s="439"/>
      <c r="G24" s="440"/>
    </row>
    <row r="25" spans="1:12" ht="19.95" customHeight="1">
      <c r="A25" s="19" t="s">
        <v>39</v>
      </c>
      <c r="B25" s="443" t="s">
        <v>109</v>
      </c>
      <c r="C25" s="443"/>
      <c r="D25" s="443"/>
      <c r="E25" s="443"/>
      <c r="F25" s="443"/>
      <c r="G25" s="443"/>
      <c r="H25" s="20"/>
    </row>
    <row r="26" spans="1:12" ht="19.95" customHeight="1">
      <c r="A26" s="19" t="s">
        <v>40</v>
      </c>
      <c r="B26" s="443" t="s">
        <v>108</v>
      </c>
      <c r="C26" s="443"/>
      <c r="D26" s="443"/>
      <c r="E26" s="443"/>
      <c r="F26" s="443"/>
      <c r="G26" s="443"/>
      <c r="H26" s="20"/>
    </row>
    <row r="27" spans="1:12" ht="19.95" customHeight="1">
      <c r="A27" s="19"/>
      <c r="B27" s="443"/>
      <c r="C27" s="443"/>
      <c r="D27" s="443"/>
      <c r="E27" s="443"/>
      <c r="F27" s="443"/>
      <c r="G27" s="443"/>
      <c r="H27" s="20"/>
    </row>
    <row r="28" spans="1:12" ht="3.75" customHeight="1">
      <c r="A28" s="5"/>
      <c r="B28" s="5"/>
      <c r="C28" s="21"/>
      <c r="D28" s="21"/>
      <c r="E28" s="21"/>
      <c r="F28" s="21"/>
      <c r="G28" s="21"/>
      <c r="H28" s="20"/>
    </row>
    <row r="29" spans="1:12" ht="13.5" customHeight="1">
      <c r="A29" s="19"/>
      <c r="B29" s="443"/>
      <c r="C29" s="443"/>
      <c r="D29" s="443"/>
      <c r="E29" s="443"/>
      <c r="F29" s="443"/>
      <c r="G29" s="443"/>
      <c r="H29" s="21"/>
    </row>
    <row r="30" spans="1:12" ht="13.5" customHeight="1">
      <c r="A30" s="5"/>
      <c r="B30" s="443"/>
      <c r="C30" s="443"/>
      <c r="D30" s="443"/>
      <c r="E30" s="443"/>
      <c r="F30" s="443"/>
      <c r="G30" s="443"/>
      <c r="H30" s="21"/>
    </row>
    <row r="31" spans="1:12" ht="13.5" customHeight="1">
      <c r="A31" s="5"/>
      <c r="B31" s="443"/>
      <c r="C31" s="443"/>
      <c r="D31" s="443"/>
      <c r="E31" s="443"/>
      <c r="F31" s="443"/>
      <c r="G31" s="443"/>
      <c r="H31" s="21"/>
    </row>
    <row r="32" spans="1:12">
      <c r="A32" s="5"/>
      <c r="B32" s="443"/>
      <c r="C32" s="443"/>
      <c r="D32" s="443"/>
      <c r="E32" s="443"/>
      <c r="F32" s="443"/>
      <c r="G32" s="443"/>
    </row>
    <row r="33" spans="1:7">
      <c r="A33" s="5"/>
      <c r="B33" s="21"/>
      <c r="C33" s="21"/>
      <c r="D33" s="21"/>
      <c r="E33" s="21"/>
      <c r="F33" s="21"/>
      <c r="G33" s="21"/>
    </row>
    <row r="34" spans="1:7">
      <c r="A34" s="5"/>
      <c r="B34" s="21"/>
      <c r="C34" s="21"/>
      <c r="D34" s="21"/>
      <c r="E34" s="21"/>
      <c r="F34" s="21"/>
      <c r="G34" s="21"/>
    </row>
    <row r="35" spans="1:7">
      <c r="A35" s="22"/>
      <c r="B35" s="20"/>
      <c r="C35" s="20"/>
      <c r="D35" s="20"/>
      <c r="E35" s="20"/>
      <c r="F35" s="20"/>
      <c r="G35" s="20"/>
    </row>
    <row r="36" spans="1:7">
      <c r="A36" s="22"/>
      <c r="B36" s="22"/>
      <c r="C36" s="22"/>
      <c r="D36" s="22"/>
      <c r="E36" s="22"/>
      <c r="F36" s="22"/>
      <c r="G36" s="22"/>
    </row>
  </sheetData>
  <sheetProtection formatCells="0" formatColumns="0" formatRows="0"/>
  <mergeCells count="30">
    <mergeCell ref="F22:G24"/>
    <mergeCell ref="H9:L21"/>
    <mergeCell ref="B29:G32"/>
    <mergeCell ref="A24:B24"/>
    <mergeCell ref="B25:G25"/>
    <mergeCell ref="B26:G27"/>
    <mergeCell ref="C21:E21"/>
    <mergeCell ref="A22:B22"/>
    <mergeCell ref="D22:E22"/>
    <mergeCell ref="A23:B23"/>
    <mergeCell ref="C23:C24"/>
    <mergeCell ref="D23:E24"/>
    <mergeCell ref="C20:E20"/>
    <mergeCell ref="C9:E9"/>
    <mergeCell ref="C10:E10"/>
    <mergeCell ref="C11:E11"/>
    <mergeCell ref="C18:E18"/>
    <mergeCell ref="C19:E19"/>
    <mergeCell ref="C8:E8"/>
    <mergeCell ref="D3:E3"/>
    <mergeCell ref="C12:E12"/>
    <mergeCell ref="C13:E13"/>
    <mergeCell ref="C14:E14"/>
    <mergeCell ref="C15:E15"/>
    <mergeCell ref="C16:E16"/>
    <mergeCell ref="F3:G3"/>
    <mergeCell ref="F4:G4"/>
    <mergeCell ref="A6:G6"/>
    <mergeCell ref="A8:B8"/>
    <mergeCell ref="C17:E17"/>
  </mergeCells>
  <phoneticPr fontId="27"/>
  <printOptions horizontalCentered="1" verticalCentered="1"/>
  <pageMargins left="0.31496062992125984" right="0.31496062992125984" top="0.55118110236220474" bottom="0.55118110236220474" header="0.31496062992125984" footer="0.31496062992125984"/>
  <pageSetup paperSize="9" scale="88" orientation="portrait" blackAndWhite="1" r:id="rId1"/>
  <colBreaks count="1" manualBreakCount="1">
    <brk id="7"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K38"/>
  <sheetViews>
    <sheetView showGridLines="0" view="pageBreakPreview" topLeftCell="A37" zoomScaleNormal="100" zoomScaleSheetLayoutView="100" workbookViewId="0">
      <selection activeCell="B200" sqref="B200:H200"/>
    </sheetView>
  </sheetViews>
  <sheetFormatPr defaultColWidth="8.69921875" defaultRowHeight="13.2"/>
  <cols>
    <col min="1" max="5" width="8.69921875" style="23"/>
    <col min="6" max="6" width="8.69921875" style="23" customWidth="1"/>
    <col min="7" max="16384" width="8.69921875" style="23"/>
  </cols>
  <sheetData>
    <row r="1" spans="1:11">
      <c r="A1" s="1" t="s">
        <v>0</v>
      </c>
      <c r="J1" s="30" t="s">
        <v>199</v>
      </c>
    </row>
    <row r="2" spans="1:11" ht="14.4">
      <c r="A2" s="24"/>
    </row>
    <row r="3" spans="1:11" ht="13.2" customHeight="1">
      <c r="A3" s="48"/>
      <c r="B3" s="26"/>
      <c r="C3" s="26"/>
      <c r="D3" s="26"/>
      <c r="E3" s="26"/>
      <c r="F3" s="26"/>
      <c r="G3" s="169" t="s">
        <v>205</v>
      </c>
      <c r="H3" s="468"/>
      <c r="I3" s="468"/>
      <c r="J3" s="30" t="s">
        <v>149</v>
      </c>
    </row>
    <row r="4" spans="1:11">
      <c r="H4" s="83"/>
    </row>
    <row r="5" spans="1:11">
      <c r="A5" s="2" t="s">
        <v>1</v>
      </c>
    </row>
    <row r="6" spans="1:11">
      <c r="A6" s="2"/>
    </row>
    <row r="7" spans="1:11" ht="13.8">
      <c r="B7" s="26"/>
      <c r="C7" s="26"/>
      <c r="D7" s="26"/>
      <c r="F7" s="55" t="s">
        <v>42</v>
      </c>
      <c r="G7" s="481" t="str">
        <f>①事業計画書!D5</f>
        <v>〒○○○－○○○○</v>
      </c>
      <c r="H7" s="481"/>
      <c r="I7" s="481"/>
      <c r="J7" s="25" t="s">
        <v>112</v>
      </c>
    </row>
    <row r="8" spans="1:11">
      <c r="B8" s="26"/>
      <c r="C8" s="26"/>
      <c r="D8" s="26"/>
      <c r="F8" s="465" t="s">
        <v>43</v>
      </c>
      <c r="G8" s="464">
        <f>①事業計画書!D6</f>
        <v>0</v>
      </c>
      <c r="H8" s="464"/>
      <c r="I8" s="464"/>
      <c r="K8" s="47"/>
    </row>
    <row r="9" spans="1:11">
      <c r="B9" s="26"/>
      <c r="C9" s="26"/>
      <c r="D9" s="26"/>
      <c r="F9" s="465"/>
      <c r="G9" s="464"/>
      <c r="H9" s="464"/>
      <c r="I9" s="464"/>
      <c r="J9" s="47" t="s">
        <v>112</v>
      </c>
      <c r="K9" s="47"/>
    </row>
    <row r="10" spans="1:11" s="25" customFormat="1">
      <c r="B10" s="26"/>
      <c r="C10" s="26"/>
      <c r="D10" s="26"/>
      <c r="F10" s="465"/>
      <c r="G10" s="464"/>
      <c r="H10" s="464"/>
      <c r="I10" s="464"/>
      <c r="J10" s="47"/>
      <c r="K10" s="47"/>
    </row>
    <row r="11" spans="1:11" s="25" customFormat="1" ht="26.4" customHeight="1">
      <c r="B11" s="26"/>
      <c r="C11" s="26"/>
      <c r="D11" s="26"/>
      <c r="F11" s="55" t="s">
        <v>41</v>
      </c>
      <c r="G11" s="480">
        <f>①事業計画書!D4</f>
        <v>0</v>
      </c>
      <c r="H11" s="480"/>
      <c r="I11" s="480"/>
      <c r="J11" s="25" t="s">
        <v>112</v>
      </c>
    </row>
    <row r="12" spans="1:11">
      <c r="A12" s="3"/>
    </row>
    <row r="13" spans="1:11" ht="14.4">
      <c r="A13" s="24"/>
    </row>
    <row r="14" spans="1:11">
      <c r="A14" s="475" t="s">
        <v>888</v>
      </c>
      <c r="B14" s="476"/>
      <c r="C14" s="476"/>
      <c r="D14" s="476"/>
      <c r="E14" s="476"/>
      <c r="F14" s="476"/>
      <c r="G14" s="476"/>
      <c r="H14" s="476"/>
      <c r="I14" s="476"/>
    </row>
    <row r="15" spans="1:11" ht="14.4">
      <c r="A15" s="4"/>
    </row>
    <row r="16" spans="1:11" ht="60.6" customHeight="1">
      <c r="A16" s="477" t="s">
        <v>202</v>
      </c>
      <c r="B16" s="478"/>
      <c r="C16" s="478"/>
      <c r="D16" s="478"/>
      <c r="E16" s="478"/>
      <c r="F16" s="478"/>
      <c r="G16" s="478"/>
      <c r="H16" s="478"/>
      <c r="I16" s="478"/>
    </row>
    <row r="17" spans="1:10" ht="14.4">
      <c r="A17" s="27"/>
    </row>
    <row r="18" spans="1:10">
      <c r="A18" s="479" t="s">
        <v>2</v>
      </c>
      <c r="B18" s="470"/>
      <c r="C18" s="470"/>
      <c r="D18" s="470"/>
      <c r="E18" s="470"/>
      <c r="F18" s="470"/>
      <c r="G18" s="470"/>
      <c r="H18" s="470"/>
      <c r="I18" s="470"/>
    </row>
    <row r="19" spans="1:10" ht="14.4">
      <c r="A19" s="27"/>
    </row>
    <row r="20" spans="1:10">
      <c r="A20" s="471" t="s">
        <v>104</v>
      </c>
      <c r="B20" s="470"/>
      <c r="C20" s="470"/>
      <c r="D20" s="470"/>
      <c r="E20" s="470"/>
      <c r="F20" s="470"/>
      <c r="G20" s="470"/>
      <c r="H20" s="470"/>
      <c r="I20" s="470"/>
    </row>
    <row r="21" spans="1:10">
      <c r="A21" s="474" t="str">
        <f>"  "&amp;①事業計画書!B45&amp;" "</f>
        <v xml:space="preserve">   </v>
      </c>
      <c r="B21" s="474"/>
      <c r="C21" s="474"/>
      <c r="D21" s="474"/>
      <c r="E21" s="474"/>
      <c r="F21" s="474"/>
      <c r="G21" s="474"/>
      <c r="H21" s="474"/>
      <c r="I21" s="474"/>
      <c r="J21" s="25" t="s">
        <v>112</v>
      </c>
    </row>
    <row r="22" spans="1:10">
      <c r="A22" s="28"/>
    </row>
    <row r="23" spans="1:10">
      <c r="A23" s="28"/>
    </row>
    <row r="24" spans="1:10">
      <c r="A24" s="471" t="s">
        <v>3</v>
      </c>
      <c r="B24" s="470"/>
      <c r="C24" s="470"/>
      <c r="D24" s="470"/>
      <c r="E24" s="470"/>
      <c r="F24" s="470"/>
      <c r="G24" s="470"/>
      <c r="H24" s="470"/>
      <c r="I24" s="470"/>
    </row>
    <row r="25" spans="1:10">
      <c r="A25" s="472" t="str">
        <f>"　金"&amp;TEXT('②（様式第1・別紙）経費明細'!D23,"#,##")&amp;"円（申請事業の経費明細：様式第１・別紙のとおり）"</f>
        <v>　金円（申請事業の経費明細：様式第１・別紙のとおり）</v>
      </c>
      <c r="B25" s="473"/>
      <c r="C25" s="473"/>
      <c r="D25" s="473"/>
      <c r="E25" s="473"/>
      <c r="F25" s="473"/>
      <c r="G25" s="473"/>
      <c r="H25" s="473"/>
      <c r="I25" s="473"/>
      <c r="J25" s="23" t="s">
        <v>105</v>
      </c>
    </row>
    <row r="26" spans="1:10">
      <c r="A26" s="29"/>
    </row>
    <row r="27" spans="1:10" ht="49.2" customHeight="1">
      <c r="A27" s="466" t="s">
        <v>204</v>
      </c>
      <c r="B27" s="467"/>
      <c r="C27" s="467"/>
      <c r="D27" s="467"/>
      <c r="E27" s="467"/>
      <c r="F27" s="467"/>
      <c r="G27" s="467"/>
      <c r="H27" s="467"/>
      <c r="I27" s="467"/>
    </row>
    <row r="28" spans="1:10">
      <c r="A28" s="483"/>
      <c r="B28" s="470"/>
      <c r="C28" s="470"/>
      <c r="D28" s="470"/>
      <c r="E28" s="470"/>
      <c r="F28" s="470"/>
      <c r="G28" s="470"/>
      <c r="H28" s="470"/>
      <c r="I28" s="470"/>
    </row>
    <row r="29" spans="1:10">
      <c r="A29" s="3"/>
    </row>
    <row r="30" spans="1:10">
      <c r="A30" s="469" t="s">
        <v>4</v>
      </c>
      <c r="B30" s="470"/>
      <c r="C30" s="470"/>
      <c r="D30" s="470"/>
      <c r="E30" s="470"/>
      <c r="F30" s="470"/>
      <c r="G30" s="470"/>
      <c r="H30" s="470"/>
      <c r="I30" s="470"/>
    </row>
    <row r="31" spans="1:10">
      <c r="A31" s="484" t="s">
        <v>896</v>
      </c>
      <c r="B31" s="485"/>
      <c r="C31" s="485"/>
      <c r="D31" s="485"/>
      <c r="E31" s="485"/>
      <c r="F31" s="485"/>
      <c r="G31" s="485"/>
      <c r="H31" s="485"/>
      <c r="I31" s="485"/>
      <c r="J31" s="30" t="s">
        <v>150</v>
      </c>
    </row>
    <row r="32" spans="1:10" ht="13.2" customHeight="1">
      <c r="B32" s="26"/>
      <c r="C32" s="26"/>
      <c r="D32" s="26"/>
      <c r="F32" s="94" t="s">
        <v>892</v>
      </c>
      <c r="G32" s="26"/>
      <c r="H32" s="26"/>
      <c r="I32" s="26"/>
    </row>
    <row r="33" spans="1:9">
      <c r="A33" s="3"/>
    </row>
    <row r="34" spans="1:9">
      <c r="A34" s="469" t="s">
        <v>5</v>
      </c>
      <c r="B34" s="470"/>
      <c r="C34" s="470"/>
      <c r="D34" s="470"/>
      <c r="E34" s="470"/>
      <c r="F34" s="470"/>
      <c r="G34" s="470"/>
      <c r="H34" s="470"/>
      <c r="I34" s="470"/>
    </row>
    <row r="35" spans="1:9">
      <c r="A35" s="469" t="s">
        <v>107</v>
      </c>
      <c r="B35" s="470"/>
      <c r="C35" s="470"/>
      <c r="D35" s="470"/>
      <c r="E35" s="470"/>
      <c r="F35" s="470"/>
      <c r="G35" s="470"/>
      <c r="H35" s="470"/>
      <c r="I35" s="470"/>
    </row>
    <row r="36" spans="1:9">
      <c r="A36" s="3"/>
    </row>
    <row r="37" spans="1:9">
      <c r="A37" s="3"/>
    </row>
    <row r="38" spans="1:9" ht="123.6" customHeight="1">
      <c r="A38" s="482" t="s">
        <v>203</v>
      </c>
      <c r="B38" s="467"/>
      <c r="C38" s="467"/>
      <c r="D38" s="467"/>
      <c r="E38" s="467"/>
      <c r="F38" s="467"/>
      <c r="G38" s="467"/>
      <c r="H38" s="467"/>
      <c r="I38" s="467"/>
    </row>
  </sheetData>
  <mergeCells count="19">
    <mergeCell ref="A35:I35"/>
    <mergeCell ref="A38:I38"/>
    <mergeCell ref="A28:I28"/>
    <mergeCell ref="A30:I30"/>
    <mergeCell ref="A31:I31"/>
    <mergeCell ref="G8:I10"/>
    <mergeCell ref="F8:F10"/>
    <mergeCell ref="A27:I27"/>
    <mergeCell ref="H3:I3"/>
    <mergeCell ref="A34:I34"/>
    <mergeCell ref="A20:I20"/>
    <mergeCell ref="A24:I24"/>
    <mergeCell ref="A25:I25"/>
    <mergeCell ref="A21:I21"/>
    <mergeCell ref="A14:I14"/>
    <mergeCell ref="A16:I16"/>
    <mergeCell ref="A18:I18"/>
    <mergeCell ref="G11:I11"/>
    <mergeCell ref="G7:I7"/>
  </mergeCells>
  <phoneticPr fontId="27"/>
  <pageMargins left="0.75" right="0.75" top="1" bottom="1" header="0.5" footer="0.5"/>
  <pageSetup paperSize="9" scale="94"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showGridLines="0" view="pageBreakPreview" topLeftCell="A4" zoomScale="112" zoomScaleNormal="100" zoomScaleSheetLayoutView="112" workbookViewId="0">
      <selection activeCell="B200" sqref="B200:H200"/>
    </sheetView>
  </sheetViews>
  <sheetFormatPr defaultRowHeight="18"/>
  <sheetData>
    <row r="1" spans="1:10" ht="25.8" customHeight="1">
      <c r="A1" s="490" t="s">
        <v>189</v>
      </c>
      <c r="B1" s="490"/>
      <c r="C1" s="490"/>
      <c r="D1" s="490"/>
      <c r="E1" s="490"/>
      <c r="F1" s="490"/>
      <c r="G1" s="490"/>
      <c r="H1" s="490"/>
      <c r="I1" s="490"/>
      <c r="J1" s="30" t="s">
        <v>206</v>
      </c>
    </row>
    <row r="2" spans="1:10">
      <c r="A2" s="80"/>
    </row>
    <row r="3" spans="1:10">
      <c r="A3" s="80"/>
      <c r="H3" s="88"/>
    </row>
    <row r="4" spans="1:10" ht="28.8" customHeight="1" thickBot="1">
      <c r="A4" s="477" t="s">
        <v>190</v>
      </c>
      <c r="B4" s="477"/>
      <c r="C4" s="477"/>
      <c r="D4" s="477"/>
      <c r="E4" s="477"/>
      <c r="F4" s="477"/>
      <c r="G4" s="477"/>
      <c r="H4" s="491"/>
      <c r="I4" s="477"/>
    </row>
    <row r="5" spans="1:10" ht="28.8" customHeight="1">
      <c r="A5" s="477"/>
      <c r="B5" s="477"/>
      <c r="C5" s="477"/>
      <c r="D5" s="477"/>
      <c r="E5" s="477"/>
      <c r="F5" s="477"/>
      <c r="G5" s="477"/>
      <c r="H5" s="477"/>
      <c r="I5" s="477"/>
    </row>
    <row r="6" spans="1:10">
      <c r="A6" s="477"/>
      <c r="B6" s="477"/>
      <c r="C6" s="477"/>
      <c r="D6" s="477"/>
      <c r="E6" s="477"/>
      <c r="F6" s="477"/>
      <c r="G6" s="477"/>
      <c r="H6" s="477"/>
      <c r="I6" s="477"/>
    </row>
    <row r="7" spans="1:10">
      <c r="A7" s="80"/>
    </row>
    <row r="8" spans="1:10">
      <c r="A8" s="492" t="s">
        <v>215</v>
      </c>
      <c r="B8" s="493"/>
      <c r="C8" s="493"/>
      <c r="D8" s="493"/>
      <c r="E8" s="493"/>
      <c r="F8" s="493"/>
      <c r="G8" s="493"/>
      <c r="H8" s="493"/>
      <c r="I8" s="493"/>
    </row>
    <row r="9" spans="1:10">
      <c r="A9" s="80"/>
    </row>
    <row r="10" spans="1:10">
      <c r="A10" s="486" t="s">
        <v>191</v>
      </c>
      <c r="B10" s="487"/>
      <c r="C10" s="487"/>
      <c r="D10" s="487"/>
      <c r="E10" s="487"/>
      <c r="F10" s="487"/>
      <c r="G10" s="487"/>
      <c r="H10" s="487"/>
      <c r="I10" s="487"/>
    </row>
    <row r="11" spans="1:10">
      <c r="A11" s="80"/>
    </row>
    <row r="12" spans="1:10">
      <c r="A12" s="80"/>
    </row>
    <row r="13" spans="1:10" ht="18" customHeight="1">
      <c r="A13" s="477" t="s">
        <v>193</v>
      </c>
      <c r="B13" s="477"/>
      <c r="C13" s="82"/>
      <c r="D13" s="82"/>
      <c r="E13" s="82"/>
      <c r="F13" s="82"/>
      <c r="G13" s="82"/>
      <c r="H13" s="82"/>
      <c r="I13" s="82"/>
    </row>
    <row r="14" spans="1:10">
      <c r="A14" s="80"/>
      <c r="E14" t="s">
        <v>162</v>
      </c>
    </row>
    <row r="15" spans="1:10">
      <c r="A15" s="486" t="s">
        <v>194</v>
      </c>
      <c r="B15" s="487"/>
      <c r="C15" s="487"/>
      <c r="D15" s="487"/>
      <c r="E15" s="487"/>
      <c r="F15" s="487"/>
      <c r="G15" s="487"/>
      <c r="H15" s="487"/>
      <c r="I15" s="487"/>
    </row>
    <row r="16" spans="1:10">
      <c r="A16" s="80"/>
      <c r="E16" t="s">
        <v>162</v>
      </c>
    </row>
    <row r="17" spans="1:9">
      <c r="A17" s="486" t="s">
        <v>195</v>
      </c>
      <c r="B17" s="487"/>
      <c r="C17" s="487"/>
      <c r="D17" s="487"/>
      <c r="E17" s="487"/>
      <c r="F17" s="487"/>
      <c r="G17" s="487"/>
      <c r="H17" s="487"/>
      <c r="I17" s="487"/>
    </row>
    <row r="18" spans="1:9">
      <c r="A18" s="488" t="s">
        <v>196</v>
      </c>
      <c r="B18" s="487"/>
      <c r="C18" s="487"/>
      <c r="D18" s="487"/>
      <c r="E18" s="487"/>
      <c r="F18" s="487"/>
      <c r="G18" s="487"/>
      <c r="H18" s="487"/>
      <c r="I18" s="487"/>
    </row>
    <row r="19" spans="1:9">
      <c r="A19" s="81"/>
    </row>
    <row r="20" spans="1:9">
      <c r="A20" s="81"/>
    </row>
    <row r="21" spans="1:9">
      <c r="A21" s="489" t="s">
        <v>192</v>
      </c>
      <c r="B21" s="489"/>
      <c r="C21" s="489"/>
      <c r="D21" s="489"/>
      <c r="E21" s="489"/>
      <c r="F21" s="489"/>
      <c r="G21" s="489"/>
      <c r="H21" s="489"/>
      <c r="I21" s="489"/>
    </row>
    <row r="22" spans="1:9">
      <c r="A22" s="489"/>
      <c r="B22" s="489"/>
      <c r="C22" s="489"/>
      <c r="D22" s="489"/>
      <c r="E22" s="489"/>
      <c r="F22" s="489"/>
      <c r="G22" s="489"/>
      <c r="H22" s="489"/>
      <c r="I22" s="489"/>
    </row>
    <row r="23" spans="1:9">
      <c r="A23" s="489"/>
      <c r="B23" s="489"/>
      <c r="C23" s="489"/>
      <c r="D23" s="489"/>
      <c r="E23" s="489"/>
      <c r="F23" s="489"/>
      <c r="G23" s="489"/>
      <c r="H23" s="489"/>
      <c r="I23" s="489"/>
    </row>
  </sheetData>
  <mergeCells count="9">
    <mergeCell ref="A17:I17"/>
    <mergeCell ref="A18:I18"/>
    <mergeCell ref="A21:I23"/>
    <mergeCell ref="A1:I1"/>
    <mergeCell ref="A4:I6"/>
    <mergeCell ref="A8:I8"/>
    <mergeCell ref="A10:I10"/>
    <mergeCell ref="A13:B13"/>
    <mergeCell ref="A15:I15"/>
  </mergeCells>
  <phoneticPr fontId="27"/>
  <pageMargins left="0.75" right="0.75" top="1" bottom="1" header="0.5" footer="0.5"/>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826"/>
  <sheetViews>
    <sheetView topLeftCell="A79" workbookViewId="0">
      <selection activeCell="A24" sqref="A24:B24"/>
    </sheetView>
  </sheetViews>
  <sheetFormatPr defaultRowHeight="18"/>
  <cols>
    <col min="2" max="2" width="80.5" customWidth="1"/>
  </cols>
  <sheetData>
    <row r="1" spans="1:2" ht="18.600000000000001" thickBot="1">
      <c r="A1" s="494" t="s">
        <v>216</v>
      </c>
      <c r="B1" s="495"/>
    </row>
    <row r="2" spans="1:2" ht="18.600000000000001" thickBot="1">
      <c r="A2" s="89" t="s">
        <v>217</v>
      </c>
      <c r="B2" s="89" t="s">
        <v>218</v>
      </c>
    </row>
    <row r="3" spans="1:2" ht="18.600000000000001" thickBot="1">
      <c r="A3" s="90">
        <v>10</v>
      </c>
      <c r="B3" s="91" t="s">
        <v>219</v>
      </c>
    </row>
    <row r="4" spans="1:2" ht="18.600000000000001" thickBot="1">
      <c r="A4" s="90">
        <v>11</v>
      </c>
      <c r="B4" s="91" t="s">
        <v>220</v>
      </c>
    </row>
    <row r="5" spans="1:2" ht="18.600000000000001" thickBot="1">
      <c r="A5" s="90">
        <v>12</v>
      </c>
      <c r="B5" s="91" t="s">
        <v>221</v>
      </c>
    </row>
    <row r="6" spans="1:2" ht="18.600000000000001" thickBot="1">
      <c r="A6" s="90">
        <v>13</v>
      </c>
      <c r="B6" s="91" t="s">
        <v>222</v>
      </c>
    </row>
    <row r="7" spans="1:2" ht="18.600000000000001" thickBot="1">
      <c r="A7" s="90">
        <v>14</v>
      </c>
      <c r="B7" s="91" t="s">
        <v>223</v>
      </c>
    </row>
    <row r="8" spans="1:2" ht="18.600000000000001" thickBot="1">
      <c r="A8" s="92"/>
    </row>
    <row r="9" spans="1:2" ht="18.600000000000001" thickBot="1">
      <c r="A9" s="494" t="s">
        <v>224</v>
      </c>
      <c r="B9" s="495"/>
    </row>
    <row r="10" spans="1:2" ht="18.600000000000001" thickBot="1">
      <c r="A10" s="89" t="s">
        <v>217</v>
      </c>
      <c r="B10" s="89" t="s">
        <v>218</v>
      </c>
    </row>
    <row r="11" spans="1:2" ht="18.600000000000001" thickBot="1">
      <c r="A11" s="90">
        <v>20</v>
      </c>
      <c r="B11" s="91" t="s">
        <v>225</v>
      </c>
    </row>
    <row r="12" spans="1:2" ht="18.600000000000001" thickBot="1">
      <c r="A12" s="90">
        <v>21</v>
      </c>
      <c r="B12" s="91" t="s">
        <v>226</v>
      </c>
    </row>
    <row r="13" spans="1:2" ht="18.600000000000001" thickBot="1">
      <c r="A13" s="90">
        <v>22</v>
      </c>
      <c r="B13" s="91" t="s">
        <v>227</v>
      </c>
    </row>
    <row r="14" spans="1:2" ht="18.600000000000001" thickBot="1">
      <c r="A14" s="90">
        <v>23</v>
      </c>
      <c r="B14" s="91" t="s">
        <v>228</v>
      </c>
    </row>
    <row r="15" spans="1:2" ht="18.600000000000001" thickBot="1">
      <c r="A15" s="90">
        <v>24</v>
      </c>
      <c r="B15" s="91" t="s">
        <v>229</v>
      </c>
    </row>
    <row r="16" spans="1:2" ht="18.600000000000001" thickBot="1">
      <c r="A16" s="90">
        <v>29</v>
      </c>
      <c r="B16" s="91" t="s">
        <v>230</v>
      </c>
    </row>
    <row r="17" spans="1:2" ht="18.600000000000001" thickBot="1">
      <c r="A17" s="92"/>
    </row>
    <row r="18" spans="1:2" ht="18.600000000000001" thickBot="1">
      <c r="A18" s="494" t="s">
        <v>231</v>
      </c>
      <c r="B18" s="495"/>
    </row>
    <row r="19" spans="1:2" ht="18.600000000000001" thickBot="1">
      <c r="A19" s="89" t="s">
        <v>217</v>
      </c>
      <c r="B19" s="89" t="s">
        <v>218</v>
      </c>
    </row>
    <row r="20" spans="1:2" ht="18.600000000000001" thickBot="1">
      <c r="A20" s="90">
        <v>30</v>
      </c>
      <c r="B20" s="91" t="s">
        <v>232</v>
      </c>
    </row>
    <row r="21" spans="1:2" ht="18.600000000000001" thickBot="1">
      <c r="A21" s="90">
        <v>31</v>
      </c>
      <c r="B21" s="91" t="s">
        <v>233</v>
      </c>
    </row>
    <row r="22" spans="1:2" ht="18.600000000000001" thickBot="1">
      <c r="A22" s="90">
        <v>32</v>
      </c>
      <c r="B22" s="91" t="s">
        <v>234</v>
      </c>
    </row>
    <row r="23" spans="1:2" ht="18.600000000000001" thickBot="1">
      <c r="A23" s="92"/>
    </row>
    <row r="24" spans="1:2" ht="18.600000000000001" thickBot="1">
      <c r="A24" s="494" t="s">
        <v>235</v>
      </c>
      <c r="B24" s="495"/>
    </row>
    <row r="25" spans="1:2" ht="18.600000000000001" thickBot="1">
      <c r="A25" s="89" t="s">
        <v>217</v>
      </c>
      <c r="B25" s="89" t="s">
        <v>218</v>
      </c>
    </row>
    <row r="26" spans="1:2" ht="18.600000000000001" thickBot="1">
      <c r="A26" s="90">
        <v>40</v>
      </c>
      <c r="B26" s="91" t="s">
        <v>236</v>
      </c>
    </row>
    <row r="27" spans="1:2" ht="18.600000000000001" thickBot="1">
      <c r="A27" s="90">
        <v>41</v>
      </c>
      <c r="B27" s="91" t="s">
        <v>237</v>
      </c>
    </row>
    <row r="28" spans="1:2" ht="18.600000000000001" thickBot="1">
      <c r="A28" s="90">
        <v>42</v>
      </c>
      <c r="B28" s="91" t="s">
        <v>238</v>
      </c>
    </row>
    <row r="29" spans="1:2" ht="18.600000000000001" thickBot="1">
      <c r="A29" s="92"/>
    </row>
    <row r="30" spans="1:2" ht="18.600000000000001" thickBot="1">
      <c r="A30" s="494" t="s">
        <v>239</v>
      </c>
      <c r="B30" s="495"/>
    </row>
    <row r="31" spans="1:2" ht="18.600000000000001" thickBot="1">
      <c r="A31" s="89" t="s">
        <v>217</v>
      </c>
      <c r="B31" s="89" t="s">
        <v>218</v>
      </c>
    </row>
    <row r="32" spans="1:2" ht="18.600000000000001" thickBot="1">
      <c r="A32" s="90">
        <v>50</v>
      </c>
      <c r="B32" s="91" t="s">
        <v>240</v>
      </c>
    </row>
    <row r="33" spans="1:2" ht="18.600000000000001" thickBot="1">
      <c r="A33" s="90">
        <v>51</v>
      </c>
      <c r="B33" s="91" t="s">
        <v>241</v>
      </c>
    </row>
    <row r="34" spans="1:2" ht="18.600000000000001" thickBot="1">
      <c r="A34" s="90">
        <v>52</v>
      </c>
      <c r="B34" s="91" t="s">
        <v>242</v>
      </c>
    </row>
    <row r="35" spans="1:2" ht="18.600000000000001" thickBot="1">
      <c r="A35" s="90">
        <v>53</v>
      </c>
      <c r="B35" s="91" t="s">
        <v>243</v>
      </c>
    </row>
    <row r="36" spans="1:2" ht="18.600000000000001" thickBot="1">
      <c r="A36" s="90">
        <v>54</v>
      </c>
      <c r="B36" s="91" t="s">
        <v>244</v>
      </c>
    </row>
    <row r="37" spans="1:2" ht="18.600000000000001" thickBot="1">
      <c r="A37" s="90">
        <v>55</v>
      </c>
      <c r="B37" s="91" t="s">
        <v>245</v>
      </c>
    </row>
    <row r="38" spans="1:2" ht="18.600000000000001" thickBot="1">
      <c r="A38" s="90">
        <v>59</v>
      </c>
      <c r="B38" s="91" t="s">
        <v>246</v>
      </c>
    </row>
    <row r="39" spans="1:2" ht="18.600000000000001" thickBot="1">
      <c r="A39" s="92"/>
    </row>
    <row r="40" spans="1:2" ht="18.600000000000001" thickBot="1">
      <c r="A40" s="494" t="s">
        <v>247</v>
      </c>
      <c r="B40" s="495"/>
    </row>
    <row r="41" spans="1:2" ht="18.600000000000001" thickBot="1">
      <c r="A41" s="89" t="s">
        <v>217</v>
      </c>
      <c r="B41" s="89" t="s">
        <v>218</v>
      </c>
    </row>
    <row r="42" spans="1:2" ht="18.600000000000001" thickBot="1">
      <c r="A42" s="90">
        <v>60</v>
      </c>
      <c r="B42" s="91" t="s">
        <v>248</v>
      </c>
    </row>
    <row r="43" spans="1:2" ht="18.600000000000001" thickBot="1">
      <c r="A43" s="90">
        <v>61</v>
      </c>
      <c r="B43" s="91" t="s">
        <v>249</v>
      </c>
    </row>
    <row r="44" spans="1:2" ht="18.600000000000001" thickBot="1">
      <c r="A44" s="90">
        <v>62</v>
      </c>
      <c r="B44" s="91" t="s">
        <v>250</v>
      </c>
    </row>
    <row r="45" spans="1:2" ht="18.600000000000001" thickBot="1">
      <c r="A45" s="90">
        <v>63</v>
      </c>
      <c r="B45" s="91" t="s">
        <v>251</v>
      </c>
    </row>
    <row r="46" spans="1:2" ht="18.600000000000001" thickBot="1">
      <c r="A46" s="90">
        <v>64</v>
      </c>
      <c r="B46" s="91" t="s">
        <v>252</v>
      </c>
    </row>
    <row r="47" spans="1:2" ht="18.600000000000001" thickBot="1">
      <c r="A47" s="90">
        <v>65</v>
      </c>
      <c r="B47" s="91" t="s">
        <v>253</v>
      </c>
    </row>
    <row r="48" spans="1:2" ht="18.600000000000001" thickBot="1">
      <c r="A48" s="90">
        <v>66</v>
      </c>
      <c r="B48" s="91" t="s">
        <v>254</v>
      </c>
    </row>
    <row r="49" spans="1:2" ht="18.600000000000001" thickBot="1">
      <c r="A49" s="92"/>
    </row>
    <row r="50" spans="1:2" ht="18.600000000000001" thickBot="1">
      <c r="A50" s="494" t="s">
        <v>255</v>
      </c>
      <c r="B50" s="495"/>
    </row>
    <row r="51" spans="1:2" ht="18.600000000000001" thickBot="1">
      <c r="A51" s="89" t="s">
        <v>217</v>
      </c>
      <c r="B51" s="89" t="s">
        <v>218</v>
      </c>
    </row>
    <row r="52" spans="1:2" ht="18.600000000000001" thickBot="1">
      <c r="A52" s="90">
        <v>70</v>
      </c>
      <c r="B52" s="91" t="s">
        <v>256</v>
      </c>
    </row>
    <row r="53" spans="1:2" ht="18.600000000000001" thickBot="1">
      <c r="A53" s="90">
        <v>71</v>
      </c>
      <c r="B53" s="91" t="s">
        <v>257</v>
      </c>
    </row>
    <row r="54" spans="1:2" ht="18.600000000000001" thickBot="1">
      <c r="A54" s="90">
        <v>72</v>
      </c>
      <c r="B54" s="91" t="s">
        <v>258</v>
      </c>
    </row>
    <row r="55" spans="1:2" ht="18.600000000000001" thickBot="1">
      <c r="A55" s="90">
        <v>73</v>
      </c>
      <c r="B55" s="91" t="s">
        <v>259</v>
      </c>
    </row>
    <row r="56" spans="1:2" ht="18.600000000000001" thickBot="1">
      <c r="A56" s="90">
        <v>74</v>
      </c>
      <c r="B56" s="91" t="s">
        <v>260</v>
      </c>
    </row>
    <row r="57" spans="1:2" ht="18.600000000000001" thickBot="1">
      <c r="A57" s="90">
        <v>75</v>
      </c>
      <c r="B57" s="91" t="s">
        <v>261</v>
      </c>
    </row>
    <row r="58" spans="1:2" ht="18.600000000000001" thickBot="1">
      <c r="A58" s="90">
        <v>76</v>
      </c>
      <c r="B58" s="91" t="s">
        <v>262</v>
      </c>
    </row>
    <row r="59" spans="1:2" ht="18.600000000000001" thickBot="1">
      <c r="A59" s="90">
        <v>77</v>
      </c>
      <c r="B59" s="91" t="s">
        <v>263</v>
      </c>
    </row>
    <row r="60" spans="1:2" ht="18.600000000000001" thickBot="1">
      <c r="A60" s="90">
        <v>78</v>
      </c>
      <c r="B60" s="91" t="s">
        <v>264</v>
      </c>
    </row>
    <row r="61" spans="1:2" ht="18.600000000000001" thickBot="1">
      <c r="A61" s="90">
        <v>79</v>
      </c>
      <c r="B61" s="91" t="s">
        <v>265</v>
      </c>
    </row>
    <row r="62" spans="1:2" ht="18.600000000000001" thickBot="1">
      <c r="A62" s="92"/>
    </row>
    <row r="63" spans="1:2" ht="18.600000000000001" thickBot="1">
      <c r="A63" s="494" t="s">
        <v>266</v>
      </c>
      <c r="B63" s="495"/>
    </row>
    <row r="64" spans="1:2" ht="18.600000000000001" thickBot="1">
      <c r="A64" s="89" t="s">
        <v>217</v>
      </c>
      <c r="B64" s="89" t="s">
        <v>218</v>
      </c>
    </row>
    <row r="65" spans="1:2" ht="18.600000000000001" thickBot="1">
      <c r="A65" s="90">
        <v>80</v>
      </c>
      <c r="B65" s="91" t="s">
        <v>267</v>
      </c>
    </row>
    <row r="66" spans="1:2" ht="18.600000000000001" thickBot="1">
      <c r="A66" s="90">
        <v>81</v>
      </c>
      <c r="B66" s="91" t="s">
        <v>268</v>
      </c>
    </row>
    <row r="67" spans="1:2" ht="18.600000000000001" thickBot="1">
      <c r="A67" s="90">
        <v>82</v>
      </c>
      <c r="B67" s="91" t="s">
        <v>269</v>
      </c>
    </row>
    <row r="68" spans="1:2" ht="18.600000000000001" thickBot="1">
      <c r="A68" s="90">
        <v>83</v>
      </c>
      <c r="B68" s="91" t="s">
        <v>270</v>
      </c>
    </row>
    <row r="69" spans="1:2" ht="18.600000000000001" thickBot="1">
      <c r="A69" s="90">
        <v>84</v>
      </c>
      <c r="B69" s="91" t="s">
        <v>271</v>
      </c>
    </row>
    <row r="70" spans="1:2" ht="18.600000000000001" thickBot="1">
      <c r="A70" s="90">
        <v>89</v>
      </c>
      <c r="B70" s="91" t="s">
        <v>272</v>
      </c>
    </row>
    <row r="71" spans="1:2" ht="18.600000000000001" thickBot="1">
      <c r="A71" s="92"/>
    </row>
    <row r="72" spans="1:2" ht="18.600000000000001" thickBot="1">
      <c r="A72" s="494" t="s">
        <v>273</v>
      </c>
      <c r="B72" s="495"/>
    </row>
    <row r="73" spans="1:2" ht="18.600000000000001" thickBot="1">
      <c r="A73" s="89" t="s">
        <v>217</v>
      </c>
      <c r="B73" s="89" t="s">
        <v>218</v>
      </c>
    </row>
    <row r="74" spans="1:2" ht="18.600000000000001" thickBot="1">
      <c r="A74" s="90">
        <v>90</v>
      </c>
      <c r="B74" s="91" t="s">
        <v>274</v>
      </c>
    </row>
    <row r="75" spans="1:2" ht="18.600000000000001" thickBot="1">
      <c r="A75" s="90">
        <v>91</v>
      </c>
      <c r="B75" s="91" t="s">
        <v>275</v>
      </c>
    </row>
    <row r="76" spans="1:2" ht="18.600000000000001" thickBot="1">
      <c r="A76" s="90">
        <v>92</v>
      </c>
      <c r="B76" s="91" t="s">
        <v>276</v>
      </c>
    </row>
    <row r="77" spans="1:2" ht="18.600000000000001" thickBot="1">
      <c r="A77" s="90">
        <v>93</v>
      </c>
      <c r="B77" s="91" t="s">
        <v>277</v>
      </c>
    </row>
    <row r="78" spans="1:2" ht="18.600000000000001" thickBot="1">
      <c r="A78" s="90">
        <v>94</v>
      </c>
      <c r="B78" s="91" t="s">
        <v>278</v>
      </c>
    </row>
    <row r="79" spans="1:2" ht="18.600000000000001" thickBot="1">
      <c r="A79" s="90">
        <v>95</v>
      </c>
      <c r="B79" s="91" t="s">
        <v>279</v>
      </c>
    </row>
    <row r="80" spans="1:2" ht="18.600000000000001" thickBot="1">
      <c r="A80" s="90">
        <v>96</v>
      </c>
      <c r="B80" s="91" t="s">
        <v>280</v>
      </c>
    </row>
    <row r="81" spans="1:2" ht="18.600000000000001" thickBot="1">
      <c r="A81" s="90">
        <v>97</v>
      </c>
      <c r="B81" s="91" t="s">
        <v>281</v>
      </c>
    </row>
    <row r="82" spans="1:2" ht="18.600000000000001" thickBot="1">
      <c r="A82" s="90">
        <v>98</v>
      </c>
      <c r="B82" s="91" t="s">
        <v>282</v>
      </c>
    </row>
    <row r="83" spans="1:2" ht="18.600000000000001" thickBot="1">
      <c r="A83" s="90">
        <v>99</v>
      </c>
      <c r="B83" s="91" t="s">
        <v>283</v>
      </c>
    </row>
    <row r="84" spans="1:2" ht="18.600000000000001" thickBot="1">
      <c r="A84" s="92"/>
    </row>
    <row r="85" spans="1:2" ht="18.600000000000001" thickBot="1">
      <c r="A85" s="494" t="s">
        <v>284</v>
      </c>
      <c r="B85" s="495"/>
    </row>
    <row r="86" spans="1:2" ht="18.600000000000001" thickBot="1">
      <c r="A86" s="89" t="s">
        <v>217</v>
      </c>
      <c r="B86" s="89" t="s">
        <v>218</v>
      </c>
    </row>
    <row r="87" spans="1:2" ht="18.600000000000001" thickBot="1">
      <c r="A87" s="90">
        <v>100</v>
      </c>
      <c r="B87" s="91" t="s">
        <v>285</v>
      </c>
    </row>
    <row r="88" spans="1:2" ht="18.600000000000001" thickBot="1">
      <c r="A88" s="90">
        <v>101</v>
      </c>
      <c r="B88" s="91" t="s">
        <v>286</v>
      </c>
    </row>
    <row r="89" spans="1:2" ht="18.600000000000001" thickBot="1">
      <c r="A89" s="90">
        <v>102</v>
      </c>
      <c r="B89" s="91" t="s">
        <v>287</v>
      </c>
    </row>
    <row r="90" spans="1:2" ht="18.600000000000001" thickBot="1">
      <c r="A90" s="90">
        <v>103</v>
      </c>
      <c r="B90" s="91" t="s">
        <v>288</v>
      </c>
    </row>
    <row r="91" spans="1:2" ht="18.600000000000001" thickBot="1">
      <c r="A91" s="90">
        <v>104</v>
      </c>
      <c r="B91" s="91" t="s">
        <v>289</v>
      </c>
    </row>
    <row r="92" spans="1:2" ht="18.600000000000001" thickBot="1">
      <c r="A92" s="90">
        <v>105</v>
      </c>
      <c r="B92" s="91" t="s">
        <v>290</v>
      </c>
    </row>
    <row r="93" spans="1:2" ht="18.600000000000001" thickBot="1">
      <c r="A93" s="90">
        <v>106</v>
      </c>
      <c r="B93" s="91" t="s">
        <v>291</v>
      </c>
    </row>
    <row r="94" spans="1:2" ht="18.600000000000001" thickBot="1">
      <c r="A94" s="92"/>
    </row>
    <row r="95" spans="1:2" ht="18.600000000000001" thickBot="1">
      <c r="A95" s="494" t="s">
        <v>292</v>
      </c>
      <c r="B95" s="495"/>
    </row>
    <row r="96" spans="1:2" ht="18.600000000000001" thickBot="1">
      <c r="A96" s="89" t="s">
        <v>217</v>
      </c>
      <c r="B96" s="89" t="s">
        <v>218</v>
      </c>
    </row>
    <row r="97" spans="1:2" ht="18.600000000000001" thickBot="1">
      <c r="A97" s="90">
        <v>110</v>
      </c>
      <c r="B97" s="91" t="s">
        <v>293</v>
      </c>
    </row>
    <row r="98" spans="1:2" ht="18.600000000000001" thickBot="1">
      <c r="A98" s="90">
        <v>111</v>
      </c>
      <c r="B98" s="91" t="s">
        <v>294</v>
      </c>
    </row>
    <row r="99" spans="1:2" ht="18.600000000000001" thickBot="1">
      <c r="A99" s="90">
        <v>112</v>
      </c>
      <c r="B99" s="91" t="s">
        <v>295</v>
      </c>
    </row>
    <row r="100" spans="1:2" ht="18.600000000000001" thickBot="1">
      <c r="A100" s="90">
        <v>113</v>
      </c>
      <c r="B100" s="91" t="s">
        <v>296</v>
      </c>
    </row>
    <row r="101" spans="1:2" ht="18.600000000000001" thickBot="1">
      <c r="A101" s="90">
        <v>114</v>
      </c>
      <c r="B101" s="91" t="s">
        <v>297</v>
      </c>
    </row>
    <row r="102" spans="1:2" ht="18.600000000000001" thickBot="1">
      <c r="A102" s="90">
        <v>115</v>
      </c>
      <c r="B102" s="91" t="s">
        <v>298</v>
      </c>
    </row>
    <row r="103" spans="1:2" ht="18.600000000000001" thickBot="1">
      <c r="A103" s="90">
        <v>116</v>
      </c>
      <c r="B103" s="91" t="s">
        <v>299</v>
      </c>
    </row>
    <row r="104" spans="1:2" ht="18.600000000000001" thickBot="1">
      <c r="A104" s="90">
        <v>117</v>
      </c>
      <c r="B104" s="91" t="s">
        <v>300</v>
      </c>
    </row>
    <row r="105" spans="1:2" ht="18.600000000000001" thickBot="1">
      <c r="A105" s="90">
        <v>118</v>
      </c>
      <c r="B105" s="91" t="s">
        <v>301</v>
      </c>
    </row>
    <row r="106" spans="1:2" ht="18.600000000000001" thickBot="1">
      <c r="A106" s="90">
        <v>119</v>
      </c>
      <c r="B106" s="91" t="s">
        <v>302</v>
      </c>
    </row>
    <row r="107" spans="1:2" ht="18.600000000000001" thickBot="1">
      <c r="A107" s="92"/>
    </row>
    <row r="108" spans="1:2" ht="18.600000000000001" thickBot="1">
      <c r="A108" s="494" t="s">
        <v>303</v>
      </c>
      <c r="B108" s="495"/>
    </row>
    <row r="109" spans="1:2" ht="18.600000000000001" thickBot="1">
      <c r="A109" s="89" t="s">
        <v>217</v>
      </c>
      <c r="B109" s="89" t="s">
        <v>218</v>
      </c>
    </row>
    <row r="110" spans="1:2" ht="18.600000000000001" thickBot="1">
      <c r="A110" s="90">
        <v>120</v>
      </c>
      <c r="B110" s="91" t="s">
        <v>304</v>
      </c>
    </row>
    <row r="111" spans="1:2" ht="18.600000000000001" thickBot="1">
      <c r="A111" s="90">
        <v>121</v>
      </c>
      <c r="B111" s="91" t="s">
        <v>305</v>
      </c>
    </row>
    <row r="112" spans="1:2" ht="18.600000000000001" thickBot="1">
      <c r="A112" s="90">
        <v>122</v>
      </c>
      <c r="B112" s="91" t="s">
        <v>306</v>
      </c>
    </row>
    <row r="113" spans="1:2" ht="18.600000000000001" thickBot="1">
      <c r="A113" s="90">
        <v>123</v>
      </c>
      <c r="B113" s="91" t="s">
        <v>307</v>
      </c>
    </row>
    <row r="114" spans="1:2" ht="18.600000000000001" thickBot="1">
      <c r="A114" s="90">
        <v>129</v>
      </c>
      <c r="B114" s="91" t="s">
        <v>308</v>
      </c>
    </row>
    <row r="115" spans="1:2" ht="18.600000000000001" thickBot="1">
      <c r="A115" s="92"/>
    </row>
    <row r="116" spans="1:2" ht="18.600000000000001" thickBot="1">
      <c r="A116" s="494" t="s">
        <v>309</v>
      </c>
      <c r="B116" s="495"/>
    </row>
    <row r="117" spans="1:2" ht="18.600000000000001" thickBot="1">
      <c r="A117" s="89" t="s">
        <v>217</v>
      </c>
      <c r="B117" s="89" t="s">
        <v>218</v>
      </c>
    </row>
    <row r="118" spans="1:2" ht="18.600000000000001" thickBot="1">
      <c r="A118" s="90">
        <v>130</v>
      </c>
      <c r="B118" s="91" t="s">
        <v>310</v>
      </c>
    </row>
    <row r="119" spans="1:2" ht="18.600000000000001" thickBot="1">
      <c r="A119" s="90">
        <v>131</v>
      </c>
      <c r="B119" s="91" t="s">
        <v>311</v>
      </c>
    </row>
    <row r="120" spans="1:2" ht="18.600000000000001" thickBot="1">
      <c r="A120" s="90">
        <v>132</v>
      </c>
      <c r="B120" s="91" t="s">
        <v>312</v>
      </c>
    </row>
    <row r="121" spans="1:2" ht="18.600000000000001" thickBot="1">
      <c r="A121" s="90">
        <v>133</v>
      </c>
      <c r="B121" s="91" t="s">
        <v>313</v>
      </c>
    </row>
    <row r="122" spans="1:2" ht="18.600000000000001" thickBot="1">
      <c r="A122" s="90">
        <v>139</v>
      </c>
      <c r="B122" s="91" t="s">
        <v>314</v>
      </c>
    </row>
    <row r="123" spans="1:2" ht="18.600000000000001" thickBot="1">
      <c r="A123" s="92"/>
    </row>
    <row r="124" spans="1:2" ht="18.600000000000001" thickBot="1">
      <c r="A124" s="494" t="s">
        <v>315</v>
      </c>
      <c r="B124" s="495"/>
    </row>
    <row r="125" spans="1:2" ht="18.600000000000001" thickBot="1">
      <c r="A125" s="89" t="s">
        <v>217</v>
      </c>
      <c r="B125" s="89" t="s">
        <v>218</v>
      </c>
    </row>
    <row r="126" spans="1:2" ht="18.600000000000001" thickBot="1">
      <c r="A126" s="90">
        <v>140</v>
      </c>
      <c r="B126" s="91" t="s">
        <v>316</v>
      </c>
    </row>
    <row r="127" spans="1:2" ht="18.600000000000001" thickBot="1">
      <c r="A127" s="90">
        <v>141</v>
      </c>
      <c r="B127" s="91" t="s">
        <v>317</v>
      </c>
    </row>
    <row r="128" spans="1:2" ht="18.600000000000001" thickBot="1">
      <c r="A128" s="90">
        <v>142</v>
      </c>
      <c r="B128" s="91" t="s">
        <v>318</v>
      </c>
    </row>
    <row r="129" spans="1:2" ht="18.600000000000001" thickBot="1">
      <c r="A129" s="90">
        <v>143</v>
      </c>
      <c r="B129" s="91" t="s">
        <v>319</v>
      </c>
    </row>
    <row r="130" spans="1:2" ht="18.600000000000001" thickBot="1">
      <c r="A130" s="90">
        <v>144</v>
      </c>
      <c r="B130" s="91" t="s">
        <v>320</v>
      </c>
    </row>
    <row r="131" spans="1:2" ht="18.600000000000001" thickBot="1">
      <c r="A131" s="90">
        <v>145</v>
      </c>
      <c r="B131" s="91" t="s">
        <v>321</v>
      </c>
    </row>
    <row r="132" spans="1:2" ht="18.600000000000001" thickBot="1">
      <c r="A132" s="90">
        <v>149</v>
      </c>
      <c r="B132" s="91" t="s">
        <v>322</v>
      </c>
    </row>
    <row r="133" spans="1:2" ht="18.600000000000001" thickBot="1">
      <c r="A133" s="92"/>
    </row>
    <row r="134" spans="1:2" ht="18.600000000000001" thickBot="1">
      <c r="A134" s="494" t="s">
        <v>323</v>
      </c>
      <c r="B134" s="495"/>
    </row>
    <row r="135" spans="1:2" ht="18.600000000000001" thickBot="1">
      <c r="A135" s="89" t="s">
        <v>217</v>
      </c>
      <c r="B135" s="89" t="s">
        <v>218</v>
      </c>
    </row>
    <row r="136" spans="1:2" ht="18.600000000000001" thickBot="1">
      <c r="A136" s="90">
        <v>150</v>
      </c>
      <c r="B136" s="91" t="s">
        <v>324</v>
      </c>
    </row>
    <row r="137" spans="1:2" ht="18.600000000000001" thickBot="1">
      <c r="A137" s="90">
        <v>151</v>
      </c>
      <c r="B137" s="91" t="s">
        <v>325</v>
      </c>
    </row>
    <row r="138" spans="1:2" ht="18.600000000000001" thickBot="1">
      <c r="A138" s="90">
        <v>152</v>
      </c>
      <c r="B138" s="91" t="s">
        <v>326</v>
      </c>
    </row>
    <row r="139" spans="1:2" ht="18.600000000000001" thickBot="1">
      <c r="A139" s="90">
        <v>153</v>
      </c>
      <c r="B139" s="91" t="s">
        <v>327</v>
      </c>
    </row>
    <row r="140" spans="1:2" ht="18.600000000000001" thickBot="1">
      <c r="A140" s="90">
        <v>159</v>
      </c>
      <c r="B140" s="91" t="s">
        <v>328</v>
      </c>
    </row>
    <row r="141" spans="1:2" ht="18.600000000000001" thickBot="1">
      <c r="A141" s="92"/>
    </row>
    <row r="142" spans="1:2" ht="18.600000000000001" thickBot="1">
      <c r="A142" s="494" t="s">
        <v>329</v>
      </c>
      <c r="B142" s="495"/>
    </row>
    <row r="143" spans="1:2" ht="18.600000000000001" thickBot="1">
      <c r="A143" s="89" t="s">
        <v>217</v>
      </c>
      <c r="B143" s="89" t="s">
        <v>218</v>
      </c>
    </row>
    <row r="144" spans="1:2" ht="18.600000000000001" thickBot="1">
      <c r="A144" s="90">
        <v>160</v>
      </c>
      <c r="B144" s="91" t="s">
        <v>330</v>
      </c>
    </row>
    <row r="145" spans="1:2" ht="18.600000000000001" thickBot="1">
      <c r="A145" s="90">
        <v>161</v>
      </c>
      <c r="B145" s="91" t="s">
        <v>331</v>
      </c>
    </row>
    <row r="146" spans="1:2" ht="18.600000000000001" thickBot="1">
      <c r="A146" s="90">
        <v>162</v>
      </c>
      <c r="B146" s="91" t="s">
        <v>332</v>
      </c>
    </row>
    <row r="147" spans="1:2" ht="18.600000000000001" thickBot="1">
      <c r="A147" s="90">
        <v>163</v>
      </c>
      <c r="B147" s="91" t="s">
        <v>333</v>
      </c>
    </row>
    <row r="148" spans="1:2" ht="18.600000000000001" thickBot="1">
      <c r="A148" s="90">
        <v>164</v>
      </c>
      <c r="B148" s="91" t="s">
        <v>334</v>
      </c>
    </row>
    <row r="149" spans="1:2" ht="18.600000000000001" thickBot="1">
      <c r="A149" s="90">
        <v>165</v>
      </c>
      <c r="B149" s="91" t="s">
        <v>335</v>
      </c>
    </row>
    <row r="150" spans="1:2" ht="18.600000000000001" thickBot="1">
      <c r="A150" s="90">
        <v>166</v>
      </c>
      <c r="B150" s="91" t="s">
        <v>336</v>
      </c>
    </row>
    <row r="151" spans="1:2" ht="18.600000000000001" thickBot="1">
      <c r="A151" s="90">
        <v>169</v>
      </c>
      <c r="B151" s="91" t="s">
        <v>337</v>
      </c>
    </row>
    <row r="152" spans="1:2" ht="18.600000000000001" thickBot="1">
      <c r="A152" s="92"/>
    </row>
    <row r="153" spans="1:2" ht="18.600000000000001" thickBot="1">
      <c r="A153" s="494" t="s">
        <v>338</v>
      </c>
      <c r="B153" s="495"/>
    </row>
    <row r="154" spans="1:2" ht="18.600000000000001" thickBot="1">
      <c r="A154" s="89" t="s">
        <v>217</v>
      </c>
      <c r="B154" s="89" t="s">
        <v>218</v>
      </c>
    </row>
    <row r="155" spans="1:2" ht="18.600000000000001" thickBot="1">
      <c r="A155" s="90">
        <v>170</v>
      </c>
      <c r="B155" s="91" t="s">
        <v>339</v>
      </c>
    </row>
    <row r="156" spans="1:2" ht="18.600000000000001" thickBot="1">
      <c r="A156" s="90">
        <v>171</v>
      </c>
      <c r="B156" s="91" t="s">
        <v>340</v>
      </c>
    </row>
    <row r="157" spans="1:2" ht="18.600000000000001" thickBot="1">
      <c r="A157" s="90">
        <v>172</v>
      </c>
      <c r="B157" s="91" t="s">
        <v>341</v>
      </c>
    </row>
    <row r="158" spans="1:2" ht="18.600000000000001" thickBot="1">
      <c r="A158" s="90">
        <v>173</v>
      </c>
      <c r="B158" s="91" t="s">
        <v>342</v>
      </c>
    </row>
    <row r="159" spans="1:2" ht="18.600000000000001" thickBot="1">
      <c r="A159" s="90">
        <v>174</v>
      </c>
      <c r="B159" s="91" t="s">
        <v>343</v>
      </c>
    </row>
    <row r="160" spans="1:2" ht="18.600000000000001" thickBot="1">
      <c r="A160" s="90">
        <v>179</v>
      </c>
      <c r="B160" s="91" t="s">
        <v>344</v>
      </c>
    </row>
    <row r="161" spans="1:2" ht="18.600000000000001" thickBot="1">
      <c r="A161" s="92"/>
    </row>
    <row r="162" spans="1:2" ht="18.600000000000001" thickBot="1">
      <c r="A162" s="494" t="s">
        <v>345</v>
      </c>
      <c r="B162" s="495"/>
    </row>
    <row r="163" spans="1:2" ht="18.600000000000001" thickBot="1">
      <c r="A163" s="89" t="s">
        <v>217</v>
      </c>
      <c r="B163" s="89" t="s">
        <v>218</v>
      </c>
    </row>
    <row r="164" spans="1:2" ht="18.600000000000001" thickBot="1">
      <c r="A164" s="90">
        <v>180</v>
      </c>
      <c r="B164" s="91" t="s">
        <v>346</v>
      </c>
    </row>
    <row r="165" spans="1:2" ht="18.600000000000001" thickBot="1">
      <c r="A165" s="90">
        <v>181</v>
      </c>
      <c r="B165" s="91" t="s">
        <v>347</v>
      </c>
    </row>
    <row r="166" spans="1:2" ht="18.600000000000001" thickBot="1">
      <c r="A166" s="90">
        <v>182</v>
      </c>
      <c r="B166" s="91" t="s">
        <v>348</v>
      </c>
    </row>
    <row r="167" spans="1:2" ht="18.600000000000001" thickBot="1">
      <c r="A167" s="90">
        <v>183</v>
      </c>
      <c r="B167" s="91" t="s">
        <v>349</v>
      </c>
    </row>
    <row r="168" spans="1:2" ht="18.600000000000001" thickBot="1">
      <c r="A168" s="90">
        <v>184</v>
      </c>
      <c r="B168" s="91" t="s">
        <v>350</v>
      </c>
    </row>
    <row r="169" spans="1:2" ht="18.600000000000001" thickBot="1">
      <c r="A169" s="90">
        <v>185</v>
      </c>
      <c r="B169" s="91" t="s">
        <v>351</v>
      </c>
    </row>
    <row r="170" spans="1:2" ht="18.600000000000001" thickBot="1">
      <c r="A170" s="90">
        <v>189</v>
      </c>
      <c r="B170" s="91" t="s">
        <v>352</v>
      </c>
    </row>
    <row r="171" spans="1:2" ht="18.600000000000001" thickBot="1">
      <c r="A171" s="92"/>
    </row>
    <row r="172" spans="1:2" ht="18.600000000000001" thickBot="1">
      <c r="A172" s="494" t="s">
        <v>353</v>
      </c>
      <c r="B172" s="495"/>
    </row>
    <row r="173" spans="1:2" ht="18.600000000000001" thickBot="1">
      <c r="A173" s="89" t="s">
        <v>217</v>
      </c>
      <c r="B173" s="89" t="s">
        <v>218</v>
      </c>
    </row>
    <row r="174" spans="1:2" ht="18.600000000000001" thickBot="1">
      <c r="A174" s="90">
        <v>190</v>
      </c>
      <c r="B174" s="91" t="s">
        <v>354</v>
      </c>
    </row>
    <row r="175" spans="1:2" ht="18.600000000000001" thickBot="1">
      <c r="A175" s="90">
        <v>191</v>
      </c>
      <c r="B175" s="91" t="s">
        <v>355</v>
      </c>
    </row>
    <row r="176" spans="1:2" ht="18.600000000000001" thickBot="1">
      <c r="A176" s="90">
        <v>192</v>
      </c>
      <c r="B176" s="91" t="s">
        <v>356</v>
      </c>
    </row>
    <row r="177" spans="1:2" ht="18.600000000000001" thickBot="1">
      <c r="A177" s="90">
        <v>193</v>
      </c>
      <c r="B177" s="91" t="s">
        <v>357</v>
      </c>
    </row>
    <row r="178" spans="1:2" ht="18.600000000000001" thickBot="1">
      <c r="A178" s="90">
        <v>199</v>
      </c>
      <c r="B178" s="91" t="s">
        <v>358</v>
      </c>
    </row>
    <row r="179" spans="1:2" ht="18.600000000000001" thickBot="1">
      <c r="A179" s="92"/>
    </row>
    <row r="180" spans="1:2" ht="18.600000000000001" thickBot="1">
      <c r="A180" s="494" t="s">
        <v>359</v>
      </c>
      <c r="B180" s="495"/>
    </row>
    <row r="181" spans="1:2" ht="18.600000000000001" thickBot="1">
      <c r="A181" s="89" t="s">
        <v>217</v>
      </c>
      <c r="B181" s="89" t="s">
        <v>218</v>
      </c>
    </row>
    <row r="182" spans="1:2" ht="18.600000000000001" thickBot="1">
      <c r="A182" s="90">
        <v>200</v>
      </c>
      <c r="B182" s="91" t="s">
        <v>360</v>
      </c>
    </row>
    <row r="183" spans="1:2" ht="18.600000000000001" thickBot="1">
      <c r="A183" s="90">
        <v>201</v>
      </c>
      <c r="B183" s="91" t="s">
        <v>361</v>
      </c>
    </row>
    <row r="184" spans="1:2" ht="18.600000000000001" thickBot="1">
      <c r="A184" s="90">
        <v>202</v>
      </c>
      <c r="B184" s="91" t="s">
        <v>362</v>
      </c>
    </row>
    <row r="185" spans="1:2" ht="18.600000000000001" thickBot="1">
      <c r="A185" s="90">
        <v>203</v>
      </c>
      <c r="B185" s="91" t="s">
        <v>363</v>
      </c>
    </row>
    <row r="186" spans="1:2" ht="18.600000000000001" thickBot="1">
      <c r="A186" s="90">
        <v>204</v>
      </c>
      <c r="B186" s="91" t="s">
        <v>364</v>
      </c>
    </row>
    <row r="187" spans="1:2" ht="18.600000000000001" thickBot="1">
      <c r="A187" s="90">
        <v>205</v>
      </c>
      <c r="B187" s="91" t="s">
        <v>365</v>
      </c>
    </row>
    <row r="188" spans="1:2" ht="18.600000000000001" thickBot="1">
      <c r="A188" s="90">
        <v>206</v>
      </c>
      <c r="B188" s="91" t="s">
        <v>366</v>
      </c>
    </row>
    <row r="189" spans="1:2" ht="18.600000000000001" thickBot="1">
      <c r="A189" s="90">
        <v>207</v>
      </c>
      <c r="B189" s="91" t="s">
        <v>367</v>
      </c>
    </row>
    <row r="190" spans="1:2" ht="18.600000000000001" thickBot="1">
      <c r="A190" s="90">
        <v>208</v>
      </c>
      <c r="B190" s="91" t="s">
        <v>368</v>
      </c>
    </row>
    <row r="191" spans="1:2" ht="18.600000000000001" thickBot="1">
      <c r="A191" s="90">
        <v>209</v>
      </c>
      <c r="B191" s="91" t="s">
        <v>369</v>
      </c>
    </row>
    <row r="192" spans="1:2" ht="18.600000000000001" thickBot="1">
      <c r="A192" s="92"/>
    </row>
    <row r="193" spans="1:2" ht="18.600000000000001" thickBot="1">
      <c r="A193" s="494" t="s">
        <v>370</v>
      </c>
      <c r="B193" s="495"/>
    </row>
    <row r="194" spans="1:2" ht="18.600000000000001" thickBot="1">
      <c r="A194" s="89" t="s">
        <v>217</v>
      </c>
      <c r="B194" s="89" t="s">
        <v>218</v>
      </c>
    </row>
    <row r="195" spans="1:2" ht="18.600000000000001" thickBot="1">
      <c r="A195" s="90">
        <v>210</v>
      </c>
      <c r="B195" s="91" t="s">
        <v>371</v>
      </c>
    </row>
    <row r="196" spans="1:2" ht="18.600000000000001" thickBot="1">
      <c r="A196" s="90">
        <v>211</v>
      </c>
      <c r="B196" s="91" t="s">
        <v>372</v>
      </c>
    </row>
    <row r="197" spans="1:2" ht="18.600000000000001" thickBot="1">
      <c r="A197" s="90">
        <v>212</v>
      </c>
      <c r="B197" s="91" t="s">
        <v>373</v>
      </c>
    </row>
    <row r="198" spans="1:2" ht="18.600000000000001" thickBot="1">
      <c r="A198" s="90">
        <v>213</v>
      </c>
      <c r="B198" s="91" t="s">
        <v>374</v>
      </c>
    </row>
    <row r="199" spans="1:2" ht="18.600000000000001" thickBot="1">
      <c r="A199" s="90">
        <v>214</v>
      </c>
      <c r="B199" s="91" t="s">
        <v>375</v>
      </c>
    </row>
    <row r="200" spans="1:2" ht="18.600000000000001" thickBot="1">
      <c r="A200" s="90">
        <v>215</v>
      </c>
      <c r="B200" s="91" t="s">
        <v>376</v>
      </c>
    </row>
    <row r="201" spans="1:2" ht="18.600000000000001" thickBot="1">
      <c r="A201" s="90">
        <v>216</v>
      </c>
      <c r="B201" s="91" t="s">
        <v>377</v>
      </c>
    </row>
    <row r="202" spans="1:2" ht="18.600000000000001" thickBot="1">
      <c r="A202" s="90">
        <v>217</v>
      </c>
      <c r="B202" s="91" t="s">
        <v>378</v>
      </c>
    </row>
    <row r="203" spans="1:2" ht="18.600000000000001" thickBot="1">
      <c r="A203" s="90">
        <v>218</v>
      </c>
      <c r="B203" s="91" t="s">
        <v>379</v>
      </c>
    </row>
    <row r="204" spans="1:2" ht="18.600000000000001" thickBot="1">
      <c r="A204" s="90">
        <v>219</v>
      </c>
      <c r="B204" s="91" t="s">
        <v>380</v>
      </c>
    </row>
    <row r="205" spans="1:2" ht="18.600000000000001" thickBot="1">
      <c r="A205" s="92"/>
    </row>
    <row r="206" spans="1:2" ht="18.600000000000001" thickBot="1">
      <c r="A206" s="494" t="s">
        <v>381</v>
      </c>
      <c r="B206" s="495"/>
    </row>
    <row r="207" spans="1:2" ht="18.600000000000001" thickBot="1">
      <c r="A207" s="89" t="s">
        <v>217</v>
      </c>
      <c r="B207" s="89" t="s">
        <v>218</v>
      </c>
    </row>
    <row r="208" spans="1:2" ht="18.600000000000001" thickBot="1">
      <c r="A208" s="90">
        <v>220</v>
      </c>
      <c r="B208" s="91" t="s">
        <v>382</v>
      </c>
    </row>
    <row r="209" spans="1:2" ht="18.600000000000001" thickBot="1">
      <c r="A209" s="90">
        <v>221</v>
      </c>
      <c r="B209" s="91" t="s">
        <v>383</v>
      </c>
    </row>
    <row r="210" spans="1:2" ht="18.600000000000001" thickBot="1">
      <c r="A210" s="90">
        <v>222</v>
      </c>
      <c r="B210" s="91" t="s">
        <v>384</v>
      </c>
    </row>
    <row r="211" spans="1:2" ht="18.600000000000001" thickBot="1">
      <c r="A211" s="90">
        <v>223</v>
      </c>
      <c r="B211" s="91" t="s">
        <v>385</v>
      </c>
    </row>
    <row r="212" spans="1:2" ht="18.600000000000001" thickBot="1">
      <c r="A212" s="90">
        <v>224</v>
      </c>
      <c r="B212" s="91" t="s">
        <v>386</v>
      </c>
    </row>
    <row r="213" spans="1:2" ht="18.600000000000001" thickBot="1">
      <c r="A213" s="90">
        <v>225</v>
      </c>
      <c r="B213" s="91" t="s">
        <v>387</v>
      </c>
    </row>
    <row r="214" spans="1:2" ht="18.600000000000001" thickBot="1">
      <c r="A214" s="90">
        <v>229</v>
      </c>
      <c r="B214" s="91" t="s">
        <v>388</v>
      </c>
    </row>
    <row r="215" spans="1:2" ht="18.600000000000001" thickBot="1">
      <c r="A215" s="92"/>
    </row>
    <row r="216" spans="1:2" ht="18.600000000000001" thickBot="1">
      <c r="A216" s="494" t="s">
        <v>389</v>
      </c>
      <c r="B216" s="495"/>
    </row>
    <row r="217" spans="1:2" ht="18.600000000000001" thickBot="1">
      <c r="A217" s="89" t="s">
        <v>217</v>
      </c>
      <c r="B217" s="89" t="s">
        <v>218</v>
      </c>
    </row>
    <row r="218" spans="1:2" ht="18.600000000000001" thickBot="1">
      <c r="A218" s="90">
        <v>230</v>
      </c>
      <c r="B218" s="91" t="s">
        <v>390</v>
      </c>
    </row>
    <row r="219" spans="1:2" ht="18.600000000000001" thickBot="1">
      <c r="A219" s="90">
        <v>231</v>
      </c>
      <c r="B219" s="91" t="s">
        <v>391</v>
      </c>
    </row>
    <row r="220" spans="1:2" ht="18.600000000000001" thickBot="1">
      <c r="A220" s="90">
        <v>232</v>
      </c>
      <c r="B220" s="91" t="s">
        <v>392</v>
      </c>
    </row>
    <row r="221" spans="1:2" ht="18.600000000000001" thickBot="1">
      <c r="A221" s="90">
        <v>233</v>
      </c>
      <c r="B221" s="91" t="s">
        <v>393</v>
      </c>
    </row>
    <row r="222" spans="1:2" ht="18.600000000000001" thickBot="1">
      <c r="A222" s="90">
        <v>234</v>
      </c>
      <c r="B222" s="91" t="s">
        <v>394</v>
      </c>
    </row>
    <row r="223" spans="1:2" ht="18.600000000000001" thickBot="1">
      <c r="A223" s="90">
        <v>235</v>
      </c>
      <c r="B223" s="91" t="s">
        <v>395</v>
      </c>
    </row>
    <row r="224" spans="1:2" ht="18.600000000000001" thickBot="1">
      <c r="A224" s="90">
        <v>239</v>
      </c>
      <c r="B224" s="91" t="s">
        <v>396</v>
      </c>
    </row>
    <row r="225" spans="1:2" ht="18.600000000000001" thickBot="1">
      <c r="A225" s="92"/>
    </row>
    <row r="226" spans="1:2" ht="18.600000000000001" thickBot="1">
      <c r="A226" s="494" t="s">
        <v>397</v>
      </c>
      <c r="B226" s="495"/>
    </row>
    <row r="227" spans="1:2" ht="18.600000000000001" thickBot="1">
      <c r="A227" s="89" t="s">
        <v>217</v>
      </c>
      <c r="B227" s="89" t="s">
        <v>218</v>
      </c>
    </row>
    <row r="228" spans="1:2" ht="18.600000000000001" thickBot="1">
      <c r="A228" s="90">
        <v>240</v>
      </c>
      <c r="B228" s="91" t="s">
        <v>398</v>
      </c>
    </row>
    <row r="229" spans="1:2" ht="18.600000000000001" thickBot="1">
      <c r="A229" s="90">
        <v>241</v>
      </c>
      <c r="B229" s="91" t="s">
        <v>399</v>
      </c>
    </row>
    <row r="230" spans="1:2" ht="18.600000000000001" thickBot="1">
      <c r="A230" s="90">
        <v>242</v>
      </c>
      <c r="B230" s="91" t="s">
        <v>400</v>
      </c>
    </row>
    <row r="231" spans="1:2" ht="18.600000000000001" thickBot="1">
      <c r="A231" s="90">
        <v>243</v>
      </c>
      <c r="B231" s="91" t="s">
        <v>401</v>
      </c>
    </row>
    <row r="232" spans="1:2" ht="18.600000000000001" thickBot="1">
      <c r="A232" s="90">
        <v>244</v>
      </c>
      <c r="B232" s="91" t="s">
        <v>402</v>
      </c>
    </row>
    <row r="233" spans="1:2" ht="18.600000000000001" thickBot="1">
      <c r="A233" s="90">
        <v>245</v>
      </c>
      <c r="B233" s="91" t="s">
        <v>403</v>
      </c>
    </row>
    <row r="234" spans="1:2" ht="18.600000000000001" thickBot="1">
      <c r="A234" s="90">
        <v>246</v>
      </c>
      <c r="B234" s="91" t="s">
        <v>404</v>
      </c>
    </row>
    <row r="235" spans="1:2" ht="18.600000000000001" thickBot="1">
      <c r="A235" s="90">
        <v>247</v>
      </c>
      <c r="B235" s="91" t="s">
        <v>405</v>
      </c>
    </row>
    <row r="236" spans="1:2" ht="18.600000000000001" thickBot="1">
      <c r="A236" s="90">
        <v>248</v>
      </c>
      <c r="B236" s="91" t="s">
        <v>406</v>
      </c>
    </row>
    <row r="237" spans="1:2" ht="18.600000000000001" thickBot="1">
      <c r="A237" s="90">
        <v>249</v>
      </c>
      <c r="B237" s="91" t="s">
        <v>407</v>
      </c>
    </row>
    <row r="238" spans="1:2" ht="18.600000000000001" thickBot="1">
      <c r="A238" s="92"/>
    </row>
    <row r="239" spans="1:2" ht="18.600000000000001" thickBot="1">
      <c r="A239" s="494" t="s">
        <v>408</v>
      </c>
      <c r="B239" s="495"/>
    </row>
    <row r="240" spans="1:2" ht="18.600000000000001" thickBot="1">
      <c r="A240" s="89" t="s">
        <v>217</v>
      </c>
      <c r="B240" s="89" t="s">
        <v>218</v>
      </c>
    </row>
    <row r="241" spans="1:2" ht="18.600000000000001" thickBot="1">
      <c r="A241" s="90">
        <v>250</v>
      </c>
      <c r="B241" s="91" t="s">
        <v>409</v>
      </c>
    </row>
    <row r="242" spans="1:2" ht="18.600000000000001" thickBot="1">
      <c r="A242" s="90">
        <v>251</v>
      </c>
      <c r="B242" s="91" t="s">
        <v>410</v>
      </c>
    </row>
    <row r="243" spans="1:2" ht="18.600000000000001" thickBot="1">
      <c r="A243" s="90">
        <v>252</v>
      </c>
      <c r="B243" s="91" t="s">
        <v>411</v>
      </c>
    </row>
    <row r="244" spans="1:2" ht="18.600000000000001" thickBot="1">
      <c r="A244" s="90">
        <v>253</v>
      </c>
      <c r="B244" s="91" t="s">
        <v>412</v>
      </c>
    </row>
    <row r="245" spans="1:2" ht="18.600000000000001" thickBot="1">
      <c r="A245" s="90">
        <v>259</v>
      </c>
      <c r="B245" s="91" t="s">
        <v>413</v>
      </c>
    </row>
    <row r="246" spans="1:2" ht="18.600000000000001" thickBot="1">
      <c r="A246" s="92"/>
    </row>
    <row r="247" spans="1:2" ht="18.600000000000001" thickBot="1">
      <c r="A247" s="494" t="s">
        <v>414</v>
      </c>
      <c r="B247" s="495"/>
    </row>
    <row r="248" spans="1:2" ht="18.600000000000001" thickBot="1">
      <c r="A248" s="89" t="s">
        <v>217</v>
      </c>
      <c r="B248" s="89" t="s">
        <v>218</v>
      </c>
    </row>
    <row r="249" spans="1:2" ht="18.600000000000001" thickBot="1">
      <c r="A249" s="90">
        <v>260</v>
      </c>
      <c r="B249" s="91" t="s">
        <v>415</v>
      </c>
    </row>
    <row r="250" spans="1:2" ht="18.600000000000001" thickBot="1">
      <c r="A250" s="90">
        <v>261</v>
      </c>
      <c r="B250" s="91" t="s">
        <v>416</v>
      </c>
    </row>
    <row r="251" spans="1:2" ht="18.600000000000001" thickBot="1">
      <c r="A251" s="90">
        <v>262</v>
      </c>
      <c r="B251" s="91" t="s">
        <v>417</v>
      </c>
    </row>
    <row r="252" spans="1:2" ht="18.600000000000001" thickBot="1">
      <c r="A252" s="90">
        <v>263</v>
      </c>
      <c r="B252" s="91" t="s">
        <v>418</v>
      </c>
    </row>
    <row r="253" spans="1:2" ht="18.600000000000001" thickBot="1">
      <c r="A253" s="90">
        <v>264</v>
      </c>
      <c r="B253" s="91" t="s">
        <v>419</v>
      </c>
    </row>
    <row r="254" spans="1:2" ht="18.600000000000001" thickBot="1">
      <c r="A254" s="90">
        <v>265</v>
      </c>
      <c r="B254" s="91" t="s">
        <v>420</v>
      </c>
    </row>
    <row r="255" spans="1:2" ht="18.600000000000001" thickBot="1">
      <c r="A255" s="90">
        <v>266</v>
      </c>
      <c r="B255" s="91" t="s">
        <v>421</v>
      </c>
    </row>
    <row r="256" spans="1:2" ht="18.600000000000001" thickBot="1">
      <c r="A256" s="90">
        <v>267</v>
      </c>
      <c r="B256" s="91" t="s">
        <v>422</v>
      </c>
    </row>
    <row r="257" spans="1:2" ht="18.600000000000001" thickBot="1">
      <c r="A257" s="90">
        <v>269</v>
      </c>
      <c r="B257" s="91" t="s">
        <v>423</v>
      </c>
    </row>
    <row r="258" spans="1:2" ht="18.600000000000001" thickBot="1">
      <c r="A258" s="92"/>
    </row>
    <row r="259" spans="1:2" ht="18.600000000000001" thickBot="1">
      <c r="A259" s="494" t="s">
        <v>424</v>
      </c>
      <c r="B259" s="495"/>
    </row>
    <row r="260" spans="1:2" ht="18.600000000000001" thickBot="1">
      <c r="A260" s="89" t="s">
        <v>217</v>
      </c>
      <c r="B260" s="89" t="s">
        <v>218</v>
      </c>
    </row>
    <row r="261" spans="1:2" ht="18.600000000000001" thickBot="1">
      <c r="A261" s="90">
        <v>270</v>
      </c>
      <c r="B261" s="91" t="s">
        <v>425</v>
      </c>
    </row>
    <row r="262" spans="1:2" ht="18.600000000000001" thickBot="1">
      <c r="A262" s="90">
        <v>271</v>
      </c>
      <c r="B262" s="91" t="s">
        <v>426</v>
      </c>
    </row>
    <row r="263" spans="1:2" ht="18.600000000000001" thickBot="1">
      <c r="A263" s="90">
        <v>272</v>
      </c>
      <c r="B263" s="91" t="s">
        <v>427</v>
      </c>
    </row>
    <row r="264" spans="1:2" ht="18.600000000000001" thickBot="1">
      <c r="A264" s="90">
        <v>273</v>
      </c>
      <c r="B264" s="91" t="s">
        <v>428</v>
      </c>
    </row>
    <row r="265" spans="1:2" ht="18.600000000000001" thickBot="1">
      <c r="A265" s="90">
        <v>274</v>
      </c>
      <c r="B265" s="91" t="s">
        <v>429</v>
      </c>
    </row>
    <row r="266" spans="1:2" ht="18.600000000000001" thickBot="1">
      <c r="A266" s="90">
        <v>275</v>
      </c>
      <c r="B266" s="91" t="s">
        <v>430</v>
      </c>
    </row>
    <row r="267" spans="1:2" ht="18.600000000000001" thickBot="1">
      <c r="A267" s="90">
        <v>276</v>
      </c>
      <c r="B267" s="91" t="s">
        <v>431</v>
      </c>
    </row>
    <row r="268" spans="1:2" ht="18.600000000000001" thickBot="1">
      <c r="A268" s="92"/>
    </row>
    <row r="269" spans="1:2" ht="18.600000000000001" thickBot="1">
      <c r="A269" s="494" t="s">
        <v>432</v>
      </c>
      <c r="B269" s="495"/>
    </row>
    <row r="270" spans="1:2" ht="18.600000000000001" thickBot="1">
      <c r="A270" s="89" t="s">
        <v>217</v>
      </c>
      <c r="B270" s="89" t="s">
        <v>218</v>
      </c>
    </row>
    <row r="271" spans="1:2" ht="18.600000000000001" thickBot="1">
      <c r="A271" s="90">
        <v>280</v>
      </c>
      <c r="B271" s="91" t="s">
        <v>433</v>
      </c>
    </row>
    <row r="272" spans="1:2" ht="18.600000000000001" thickBot="1">
      <c r="A272" s="90">
        <v>281</v>
      </c>
      <c r="B272" s="91" t="s">
        <v>434</v>
      </c>
    </row>
    <row r="273" spans="1:2" ht="18.600000000000001" thickBot="1">
      <c r="A273" s="90">
        <v>282</v>
      </c>
      <c r="B273" s="91" t="s">
        <v>435</v>
      </c>
    </row>
    <row r="274" spans="1:2" ht="18.600000000000001" thickBot="1">
      <c r="A274" s="90">
        <v>283</v>
      </c>
      <c r="B274" s="91" t="s">
        <v>436</v>
      </c>
    </row>
    <row r="275" spans="1:2" ht="18.600000000000001" thickBot="1">
      <c r="A275" s="90">
        <v>284</v>
      </c>
      <c r="B275" s="91" t="s">
        <v>437</v>
      </c>
    </row>
    <row r="276" spans="1:2" ht="18.600000000000001" thickBot="1">
      <c r="A276" s="90">
        <v>285</v>
      </c>
      <c r="B276" s="91" t="s">
        <v>438</v>
      </c>
    </row>
    <row r="277" spans="1:2" ht="18.600000000000001" thickBot="1">
      <c r="A277" s="90">
        <v>289</v>
      </c>
      <c r="B277" s="91" t="s">
        <v>439</v>
      </c>
    </row>
    <row r="278" spans="1:2" ht="18.600000000000001" thickBot="1">
      <c r="A278" s="92"/>
    </row>
    <row r="279" spans="1:2" ht="18.600000000000001" thickBot="1">
      <c r="A279" s="494" t="s">
        <v>440</v>
      </c>
      <c r="B279" s="495"/>
    </row>
    <row r="280" spans="1:2" ht="18.600000000000001" thickBot="1">
      <c r="A280" s="89" t="s">
        <v>217</v>
      </c>
      <c r="B280" s="89" t="s">
        <v>218</v>
      </c>
    </row>
    <row r="281" spans="1:2" ht="18.600000000000001" thickBot="1">
      <c r="A281" s="90">
        <v>290</v>
      </c>
      <c r="B281" s="91" t="s">
        <v>441</v>
      </c>
    </row>
    <row r="282" spans="1:2" ht="18.600000000000001" thickBot="1">
      <c r="A282" s="90">
        <v>291</v>
      </c>
      <c r="B282" s="91" t="s">
        <v>442</v>
      </c>
    </row>
    <row r="283" spans="1:2" ht="18.600000000000001" thickBot="1">
      <c r="A283" s="90">
        <v>292</v>
      </c>
      <c r="B283" s="91" t="s">
        <v>443</v>
      </c>
    </row>
    <row r="284" spans="1:2" ht="18.600000000000001" thickBot="1">
      <c r="A284" s="90">
        <v>293</v>
      </c>
      <c r="B284" s="91" t="s">
        <v>444</v>
      </c>
    </row>
    <row r="285" spans="1:2" ht="18.600000000000001" thickBot="1">
      <c r="A285" s="90">
        <v>294</v>
      </c>
      <c r="B285" s="91" t="s">
        <v>445</v>
      </c>
    </row>
    <row r="286" spans="1:2" ht="18.600000000000001" thickBot="1">
      <c r="A286" s="90">
        <v>295</v>
      </c>
      <c r="B286" s="91" t="s">
        <v>446</v>
      </c>
    </row>
    <row r="287" spans="1:2" ht="18.600000000000001" thickBot="1">
      <c r="A287" s="90">
        <v>296</v>
      </c>
      <c r="B287" s="91" t="s">
        <v>447</v>
      </c>
    </row>
    <row r="288" spans="1:2" ht="18.600000000000001" thickBot="1">
      <c r="A288" s="90">
        <v>297</v>
      </c>
      <c r="B288" s="91" t="s">
        <v>448</v>
      </c>
    </row>
    <row r="289" spans="1:2" ht="18.600000000000001" thickBot="1">
      <c r="A289" s="90">
        <v>299</v>
      </c>
      <c r="B289" s="91" t="s">
        <v>449</v>
      </c>
    </row>
    <row r="290" spans="1:2" ht="18.600000000000001" thickBot="1">
      <c r="A290" s="92"/>
    </row>
    <row r="291" spans="1:2" ht="18.600000000000001" thickBot="1">
      <c r="A291" s="494" t="s">
        <v>450</v>
      </c>
      <c r="B291" s="495"/>
    </row>
    <row r="292" spans="1:2" ht="18.600000000000001" thickBot="1">
      <c r="A292" s="89" t="s">
        <v>217</v>
      </c>
      <c r="B292" s="89" t="s">
        <v>218</v>
      </c>
    </row>
    <row r="293" spans="1:2" ht="18.600000000000001" thickBot="1">
      <c r="A293" s="90">
        <v>300</v>
      </c>
      <c r="B293" s="91" t="s">
        <v>451</v>
      </c>
    </row>
    <row r="294" spans="1:2" ht="18.600000000000001" thickBot="1">
      <c r="A294" s="90">
        <v>301</v>
      </c>
      <c r="B294" s="91" t="s">
        <v>452</v>
      </c>
    </row>
    <row r="295" spans="1:2" ht="18.600000000000001" thickBot="1">
      <c r="A295" s="90">
        <v>302</v>
      </c>
      <c r="B295" s="91" t="s">
        <v>453</v>
      </c>
    </row>
    <row r="296" spans="1:2" ht="18.600000000000001" thickBot="1">
      <c r="A296" s="90">
        <v>303</v>
      </c>
      <c r="B296" s="91" t="s">
        <v>454</v>
      </c>
    </row>
    <row r="297" spans="1:2" ht="18.600000000000001" thickBot="1">
      <c r="A297" s="92"/>
    </row>
    <row r="298" spans="1:2" ht="18.600000000000001" thickBot="1">
      <c r="A298" s="494" t="s">
        <v>455</v>
      </c>
      <c r="B298" s="495"/>
    </row>
    <row r="299" spans="1:2" ht="18.600000000000001" thickBot="1">
      <c r="A299" s="89" t="s">
        <v>217</v>
      </c>
      <c r="B299" s="89" t="s">
        <v>218</v>
      </c>
    </row>
    <row r="300" spans="1:2" ht="18.600000000000001" thickBot="1">
      <c r="A300" s="90">
        <v>310</v>
      </c>
      <c r="B300" s="91" t="s">
        <v>456</v>
      </c>
    </row>
    <row r="301" spans="1:2" ht="18.600000000000001" thickBot="1">
      <c r="A301" s="90">
        <v>311</v>
      </c>
      <c r="B301" s="91" t="s">
        <v>457</v>
      </c>
    </row>
    <row r="302" spans="1:2" ht="18.600000000000001" thickBot="1">
      <c r="A302" s="90">
        <v>312</v>
      </c>
      <c r="B302" s="91" t="s">
        <v>458</v>
      </c>
    </row>
    <row r="303" spans="1:2" ht="18.600000000000001" thickBot="1">
      <c r="A303" s="90">
        <v>313</v>
      </c>
      <c r="B303" s="91" t="s">
        <v>459</v>
      </c>
    </row>
    <row r="304" spans="1:2" ht="18.600000000000001" thickBot="1">
      <c r="A304" s="90">
        <v>314</v>
      </c>
      <c r="B304" s="91" t="s">
        <v>460</v>
      </c>
    </row>
    <row r="305" spans="1:2" ht="18.600000000000001" thickBot="1">
      <c r="A305" s="90">
        <v>315</v>
      </c>
      <c r="B305" s="91" t="s">
        <v>461</v>
      </c>
    </row>
    <row r="306" spans="1:2" ht="18.600000000000001" thickBot="1">
      <c r="A306" s="90">
        <v>319</v>
      </c>
      <c r="B306" s="91" t="s">
        <v>462</v>
      </c>
    </row>
    <row r="307" spans="1:2" ht="18.600000000000001" thickBot="1">
      <c r="A307" s="92"/>
    </row>
    <row r="308" spans="1:2" ht="18.600000000000001" thickBot="1">
      <c r="A308" s="494" t="s">
        <v>463</v>
      </c>
      <c r="B308" s="495"/>
    </row>
    <row r="309" spans="1:2" ht="18.600000000000001" thickBot="1">
      <c r="A309" s="89" t="s">
        <v>217</v>
      </c>
      <c r="B309" s="89" t="s">
        <v>218</v>
      </c>
    </row>
    <row r="310" spans="1:2" ht="18.600000000000001" thickBot="1">
      <c r="A310" s="90">
        <v>320</v>
      </c>
      <c r="B310" s="91" t="s">
        <v>464</v>
      </c>
    </row>
    <row r="311" spans="1:2" ht="18.600000000000001" thickBot="1">
      <c r="A311" s="90">
        <v>321</v>
      </c>
      <c r="B311" s="91" t="s">
        <v>465</v>
      </c>
    </row>
    <row r="312" spans="1:2" ht="18.600000000000001" thickBot="1">
      <c r="A312" s="90">
        <v>322</v>
      </c>
      <c r="B312" s="91" t="s">
        <v>466</v>
      </c>
    </row>
    <row r="313" spans="1:2" ht="18.600000000000001" thickBot="1">
      <c r="A313" s="90">
        <v>323</v>
      </c>
      <c r="B313" s="91" t="s">
        <v>467</v>
      </c>
    </row>
    <row r="314" spans="1:2" ht="18.600000000000001" thickBot="1">
      <c r="A314" s="90">
        <v>324</v>
      </c>
      <c r="B314" s="91" t="s">
        <v>468</v>
      </c>
    </row>
    <row r="315" spans="1:2" ht="18.600000000000001" thickBot="1">
      <c r="A315" s="90">
        <v>325</v>
      </c>
      <c r="B315" s="91" t="s">
        <v>469</v>
      </c>
    </row>
    <row r="316" spans="1:2" ht="18.600000000000001" thickBot="1">
      <c r="A316" s="90">
        <v>326</v>
      </c>
      <c r="B316" s="91" t="s">
        <v>470</v>
      </c>
    </row>
    <row r="317" spans="1:2" ht="18.600000000000001" thickBot="1">
      <c r="A317" s="90">
        <v>327</v>
      </c>
      <c r="B317" s="91" t="s">
        <v>471</v>
      </c>
    </row>
    <row r="318" spans="1:2" ht="18.600000000000001" thickBot="1">
      <c r="A318" s="90">
        <v>328</v>
      </c>
      <c r="B318" s="91" t="s">
        <v>472</v>
      </c>
    </row>
    <row r="319" spans="1:2" ht="18.600000000000001" thickBot="1">
      <c r="A319" s="90">
        <v>329</v>
      </c>
      <c r="B319" s="91" t="s">
        <v>473</v>
      </c>
    </row>
    <row r="320" spans="1:2" ht="18.600000000000001" thickBot="1">
      <c r="A320" s="92"/>
    </row>
    <row r="321" spans="1:2" ht="18.600000000000001" thickBot="1">
      <c r="A321" s="494" t="s">
        <v>474</v>
      </c>
      <c r="B321" s="495"/>
    </row>
    <row r="322" spans="1:2" ht="18.600000000000001" thickBot="1">
      <c r="A322" s="89" t="s">
        <v>217</v>
      </c>
      <c r="B322" s="89" t="s">
        <v>218</v>
      </c>
    </row>
    <row r="323" spans="1:2" ht="18.600000000000001" thickBot="1">
      <c r="A323" s="90">
        <v>330</v>
      </c>
      <c r="B323" s="91" t="s">
        <v>475</v>
      </c>
    </row>
    <row r="324" spans="1:2" ht="18.600000000000001" thickBot="1">
      <c r="A324" s="90">
        <v>331</v>
      </c>
      <c r="B324" s="91" t="s">
        <v>474</v>
      </c>
    </row>
    <row r="325" spans="1:2" ht="18.600000000000001" thickBot="1">
      <c r="A325" s="92"/>
    </row>
    <row r="326" spans="1:2" ht="18.600000000000001" thickBot="1">
      <c r="A326" s="494" t="s">
        <v>476</v>
      </c>
      <c r="B326" s="495"/>
    </row>
    <row r="327" spans="1:2" ht="18.600000000000001" thickBot="1">
      <c r="A327" s="89" t="s">
        <v>217</v>
      </c>
      <c r="B327" s="89" t="s">
        <v>218</v>
      </c>
    </row>
    <row r="328" spans="1:2" ht="18.600000000000001" thickBot="1">
      <c r="A328" s="90">
        <v>340</v>
      </c>
      <c r="B328" s="91" t="s">
        <v>477</v>
      </c>
    </row>
    <row r="329" spans="1:2" ht="18.600000000000001" thickBot="1">
      <c r="A329" s="90">
        <v>341</v>
      </c>
      <c r="B329" s="91" t="s">
        <v>476</v>
      </c>
    </row>
    <row r="330" spans="1:2" ht="18.600000000000001" thickBot="1">
      <c r="A330" s="92"/>
    </row>
    <row r="331" spans="1:2" ht="18.600000000000001" thickBot="1">
      <c r="A331" s="494" t="s">
        <v>478</v>
      </c>
      <c r="B331" s="495"/>
    </row>
    <row r="332" spans="1:2" ht="18.600000000000001" thickBot="1">
      <c r="A332" s="89" t="s">
        <v>217</v>
      </c>
      <c r="B332" s="89" t="s">
        <v>218</v>
      </c>
    </row>
    <row r="333" spans="1:2" ht="18.600000000000001" thickBot="1">
      <c r="A333" s="90">
        <v>350</v>
      </c>
      <c r="B333" s="91" t="s">
        <v>479</v>
      </c>
    </row>
    <row r="334" spans="1:2" ht="18.600000000000001" thickBot="1">
      <c r="A334" s="90">
        <v>351</v>
      </c>
      <c r="B334" s="91" t="s">
        <v>478</v>
      </c>
    </row>
    <row r="335" spans="1:2" ht="18.600000000000001" thickBot="1">
      <c r="A335" s="92"/>
    </row>
    <row r="336" spans="1:2" ht="18.600000000000001" thickBot="1">
      <c r="A336" s="494" t="s">
        <v>480</v>
      </c>
      <c r="B336" s="495"/>
    </row>
    <row r="337" spans="1:2" ht="18.600000000000001" thickBot="1">
      <c r="A337" s="89" t="s">
        <v>217</v>
      </c>
      <c r="B337" s="89" t="s">
        <v>218</v>
      </c>
    </row>
    <row r="338" spans="1:2" ht="18.600000000000001" thickBot="1">
      <c r="A338" s="90">
        <v>360</v>
      </c>
      <c r="B338" s="91" t="s">
        <v>481</v>
      </c>
    </row>
    <row r="339" spans="1:2" ht="18.600000000000001" thickBot="1">
      <c r="A339" s="90">
        <v>361</v>
      </c>
      <c r="B339" s="91" t="s">
        <v>482</v>
      </c>
    </row>
    <row r="340" spans="1:2" ht="18.600000000000001" thickBot="1">
      <c r="A340" s="90">
        <v>362</v>
      </c>
      <c r="B340" s="91" t="s">
        <v>483</v>
      </c>
    </row>
    <row r="341" spans="1:2" ht="18.600000000000001" thickBot="1">
      <c r="A341" s="90">
        <v>363</v>
      </c>
      <c r="B341" s="91" t="s">
        <v>484</v>
      </c>
    </row>
    <row r="342" spans="1:2" ht="18.600000000000001" thickBot="1">
      <c r="A342" s="92"/>
    </row>
    <row r="343" spans="1:2" ht="18.600000000000001" thickBot="1">
      <c r="A343" s="494" t="s">
        <v>485</v>
      </c>
      <c r="B343" s="495"/>
    </row>
    <row r="344" spans="1:2" ht="18.600000000000001" thickBot="1">
      <c r="A344" s="89" t="s">
        <v>217</v>
      </c>
      <c r="B344" s="89" t="s">
        <v>218</v>
      </c>
    </row>
    <row r="345" spans="1:2" ht="18.600000000000001" thickBot="1">
      <c r="A345" s="90">
        <v>370</v>
      </c>
      <c r="B345" s="91" t="s">
        <v>486</v>
      </c>
    </row>
    <row r="346" spans="1:2" ht="18.600000000000001" thickBot="1">
      <c r="A346" s="90">
        <v>371</v>
      </c>
      <c r="B346" s="91" t="s">
        <v>487</v>
      </c>
    </row>
    <row r="347" spans="1:2" ht="18.600000000000001" thickBot="1">
      <c r="A347" s="90">
        <v>372</v>
      </c>
      <c r="B347" s="91" t="s">
        <v>488</v>
      </c>
    </row>
    <row r="348" spans="1:2" ht="18.600000000000001" thickBot="1">
      <c r="A348" s="90">
        <v>373</v>
      </c>
      <c r="B348" s="91" t="s">
        <v>489</v>
      </c>
    </row>
    <row r="349" spans="1:2" ht="18.600000000000001" thickBot="1">
      <c r="A349" s="92"/>
    </row>
    <row r="350" spans="1:2" ht="18.600000000000001" thickBot="1">
      <c r="A350" s="494" t="s">
        <v>490</v>
      </c>
      <c r="B350" s="495"/>
    </row>
    <row r="351" spans="1:2" ht="18.600000000000001" thickBot="1">
      <c r="A351" s="89" t="s">
        <v>217</v>
      </c>
      <c r="B351" s="89" t="s">
        <v>218</v>
      </c>
    </row>
    <row r="352" spans="1:2" ht="18.600000000000001" thickBot="1">
      <c r="A352" s="90">
        <v>380</v>
      </c>
      <c r="B352" s="91" t="s">
        <v>491</v>
      </c>
    </row>
    <row r="353" spans="1:2" ht="18.600000000000001" thickBot="1">
      <c r="A353" s="90">
        <v>381</v>
      </c>
      <c r="B353" s="91" t="s">
        <v>492</v>
      </c>
    </row>
    <row r="354" spans="1:2" ht="18.600000000000001" thickBot="1">
      <c r="A354" s="90">
        <v>382</v>
      </c>
      <c r="B354" s="91" t="s">
        <v>493</v>
      </c>
    </row>
    <row r="355" spans="1:2" ht="18.600000000000001" thickBot="1">
      <c r="A355" s="90">
        <v>383</v>
      </c>
      <c r="B355" s="91" t="s">
        <v>494</v>
      </c>
    </row>
    <row r="356" spans="1:2" ht="18.600000000000001" thickBot="1">
      <c r="A356" s="92"/>
    </row>
    <row r="357" spans="1:2" ht="18.600000000000001" thickBot="1">
      <c r="A357" s="494" t="s">
        <v>495</v>
      </c>
      <c r="B357" s="495"/>
    </row>
    <row r="358" spans="1:2" ht="18.600000000000001" thickBot="1">
      <c r="A358" s="89" t="s">
        <v>217</v>
      </c>
      <c r="B358" s="89" t="s">
        <v>218</v>
      </c>
    </row>
    <row r="359" spans="1:2" ht="18.600000000000001" thickBot="1">
      <c r="A359" s="90">
        <v>390</v>
      </c>
      <c r="B359" s="91" t="s">
        <v>496</v>
      </c>
    </row>
    <row r="360" spans="1:2" ht="18.600000000000001" thickBot="1">
      <c r="A360" s="90">
        <v>391</v>
      </c>
      <c r="B360" s="91" t="s">
        <v>497</v>
      </c>
    </row>
    <row r="361" spans="1:2" ht="18.600000000000001" thickBot="1">
      <c r="A361" s="90">
        <v>392</v>
      </c>
      <c r="B361" s="91" t="s">
        <v>498</v>
      </c>
    </row>
    <row r="362" spans="1:2" ht="18.600000000000001" thickBot="1">
      <c r="A362" s="92"/>
    </row>
    <row r="363" spans="1:2" ht="18.600000000000001" thickBot="1">
      <c r="A363" s="494" t="s">
        <v>499</v>
      </c>
      <c r="B363" s="495"/>
    </row>
    <row r="364" spans="1:2" ht="18.600000000000001" thickBot="1">
      <c r="A364" s="89" t="s">
        <v>217</v>
      </c>
      <c r="B364" s="89" t="s">
        <v>218</v>
      </c>
    </row>
    <row r="365" spans="1:2" ht="18.600000000000001" thickBot="1">
      <c r="A365" s="90">
        <v>400</v>
      </c>
      <c r="B365" s="91" t="s">
        <v>500</v>
      </c>
    </row>
    <row r="366" spans="1:2" ht="18.600000000000001" thickBot="1">
      <c r="A366" s="90">
        <v>401</v>
      </c>
      <c r="B366" s="91" t="s">
        <v>499</v>
      </c>
    </row>
    <row r="367" spans="1:2" ht="18.600000000000001" thickBot="1">
      <c r="A367" s="92"/>
    </row>
    <row r="368" spans="1:2" ht="18.600000000000001" thickBot="1">
      <c r="A368" s="494" t="s">
        <v>501</v>
      </c>
      <c r="B368" s="495"/>
    </row>
    <row r="369" spans="1:2" ht="18.600000000000001" thickBot="1">
      <c r="A369" s="89" t="s">
        <v>217</v>
      </c>
      <c r="B369" s="89" t="s">
        <v>218</v>
      </c>
    </row>
    <row r="370" spans="1:2" ht="18.600000000000001" thickBot="1">
      <c r="A370" s="90">
        <v>410</v>
      </c>
      <c r="B370" s="91" t="s">
        <v>502</v>
      </c>
    </row>
    <row r="371" spans="1:2" ht="18.600000000000001" thickBot="1">
      <c r="A371" s="90">
        <v>411</v>
      </c>
      <c r="B371" s="91" t="s">
        <v>503</v>
      </c>
    </row>
    <row r="372" spans="1:2" ht="18.600000000000001" thickBot="1">
      <c r="A372" s="90">
        <v>412</v>
      </c>
      <c r="B372" s="91" t="s">
        <v>504</v>
      </c>
    </row>
    <row r="373" spans="1:2" ht="18.600000000000001" thickBot="1">
      <c r="A373" s="90">
        <v>413</v>
      </c>
      <c r="B373" s="91" t="s">
        <v>505</v>
      </c>
    </row>
    <row r="374" spans="1:2" ht="18.600000000000001" thickBot="1">
      <c r="A374" s="90">
        <v>414</v>
      </c>
      <c r="B374" s="91" t="s">
        <v>506</v>
      </c>
    </row>
    <row r="375" spans="1:2" ht="18.600000000000001" thickBot="1">
      <c r="A375" s="90">
        <v>415</v>
      </c>
      <c r="B375" s="91" t="s">
        <v>507</v>
      </c>
    </row>
    <row r="376" spans="1:2" ht="18.600000000000001" thickBot="1">
      <c r="A376" s="90">
        <v>416</v>
      </c>
      <c r="B376" s="91" t="s">
        <v>508</v>
      </c>
    </row>
    <row r="377" spans="1:2" ht="18.600000000000001" thickBot="1">
      <c r="A377" s="92"/>
    </row>
    <row r="378" spans="1:2" ht="18.600000000000001" thickBot="1">
      <c r="A378" s="494" t="s">
        <v>509</v>
      </c>
      <c r="B378" s="495"/>
    </row>
    <row r="379" spans="1:2" ht="18.600000000000001" thickBot="1">
      <c r="A379" s="89" t="s">
        <v>217</v>
      </c>
      <c r="B379" s="89" t="s">
        <v>218</v>
      </c>
    </row>
    <row r="380" spans="1:2" ht="18.600000000000001" thickBot="1">
      <c r="A380" s="90">
        <v>420</v>
      </c>
      <c r="B380" s="91" t="s">
        <v>510</v>
      </c>
    </row>
    <row r="381" spans="1:2" ht="18.600000000000001" thickBot="1">
      <c r="A381" s="90">
        <v>421</v>
      </c>
      <c r="B381" s="91" t="s">
        <v>509</v>
      </c>
    </row>
    <row r="382" spans="1:2" ht="18.600000000000001" thickBot="1">
      <c r="A382" s="92"/>
    </row>
    <row r="383" spans="1:2" ht="18.600000000000001" thickBot="1">
      <c r="A383" s="494" t="s">
        <v>511</v>
      </c>
      <c r="B383" s="495"/>
    </row>
    <row r="384" spans="1:2" ht="18.600000000000001" thickBot="1">
      <c r="A384" s="89" t="s">
        <v>217</v>
      </c>
      <c r="B384" s="89" t="s">
        <v>218</v>
      </c>
    </row>
    <row r="385" spans="1:2" ht="18.600000000000001" thickBot="1">
      <c r="A385" s="90">
        <v>430</v>
      </c>
      <c r="B385" s="91" t="s">
        <v>512</v>
      </c>
    </row>
    <row r="386" spans="1:2" ht="18.600000000000001" thickBot="1">
      <c r="A386" s="90">
        <v>431</v>
      </c>
      <c r="B386" s="91" t="s">
        <v>513</v>
      </c>
    </row>
    <row r="387" spans="1:2" ht="18.600000000000001" thickBot="1">
      <c r="A387" s="90">
        <v>432</v>
      </c>
      <c r="B387" s="91" t="s">
        <v>514</v>
      </c>
    </row>
    <row r="388" spans="1:2" ht="18.600000000000001" thickBot="1">
      <c r="A388" s="90">
        <v>433</v>
      </c>
      <c r="B388" s="91" t="s">
        <v>515</v>
      </c>
    </row>
    <row r="389" spans="1:2" ht="18.600000000000001" thickBot="1">
      <c r="A389" s="90">
        <v>439</v>
      </c>
      <c r="B389" s="91" t="s">
        <v>516</v>
      </c>
    </row>
    <row r="390" spans="1:2" ht="18.600000000000001" thickBot="1">
      <c r="A390" s="92"/>
    </row>
    <row r="391" spans="1:2" ht="18.600000000000001" thickBot="1">
      <c r="A391" s="494" t="s">
        <v>517</v>
      </c>
      <c r="B391" s="495"/>
    </row>
    <row r="392" spans="1:2" ht="18.600000000000001" thickBot="1">
      <c r="A392" s="89" t="s">
        <v>217</v>
      </c>
      <c r="B392" s="89" t="s">
        <v>218</v>
      </c>
    </row>
    <row r="393" spans="1:2" ht="18.600000000000001" thickBot="1">
      <c r="A393" s="90">
        <v>440</v>
      </c>
      <c r="B393" s="91" t="s">
        <v>518</v>
      </c>
    </row>
    <row r="394" spans="1:2" ht="18.600000000000001" thickBot="1">
      <c r="A394" s="90">
        <v>441</v>
      </c>
      <c r="B394" s="91" t="s">
        <v>519</v>
      </c>
    </row>
    <row r="395" spans="1:2" ht="18.600000000000001" thickBot="1">
      <c r="A395" s="90">
        <v>442</v>
      </c>
      <c r="B395" s="91" t="s">
        <v>520</v>
      </c>
    </row>
    <row r="396" spans="1:2" ht="18.600000000000001" thickBot="1">
      <c r="A396" s="90">
        <v>443</v>
      </c>
      <c r="B396" s="91" t="s">
        <v>521</v>
      </c>
    </row>
    <row r="397" spans="1:2" ht="18.600000000000001" thickBot="1">
      <c r="A397" s="90">
        <v>444</v>
      </c>
      <c r="B397" s="91" t="s">
        <v>522</v>
      </c>
    </row>
    <row r="398" spans="1:2" ht="18.600000000000001" thickBot="1">
      <c r="A398" s="90">
        <v>449</v>
      </c>
      <c r="B398" s="91" t="s">
        <v>523</v>
      </c>
    </row>
    <row r="399" spans="1:2" ht="18.600000000000001" thickBot="1">
      <c r="A399" s="92"/>
    </row>
    <row r="400" spans="1:2" ht="18.600000000000001" thickBot="1">
      <c r="A400" s="494" t="s">
        <v>524</v>
      </c>
      <c r="B400" s="495"/>
    </row>
    <row r="401" spans="1:2" ht="18.600000000000001" thickBot="1">
      <c r="A401" s="89" t="s">
        <v>217</v>
      </c>
      <c r="B401" s="89" t="s">
        <v>218</v>
      </c>
    </row>
    <row r="402" spans="1:2" ht="18.600000000000001" thickBot="1">
      <c r="A402" s="90">
        <v>450</v>
      </c>
      <c r="B402" s="91" t="s">
        <v>525</v>
      </c>
    </row>
    <row r="403" spans="1:2" ht="18.600000000000001" thickBot="1">
      <c r="A403" s="90">
        <v>451</v>
      </c>
      <c r="B403" s="91" t="s">
        <v>526</v>
      </c>
    </row>
    <row r="404" spans="1:2" ht="18.600000000000001" thickBot="1">
      <c r="A404" s="90">
        <v>452</v>
      </c>
      <c r="B404" s="91" t="s">
        <v>527</v>
      </c>
    </row>
    <row r="405" spans="1:2" ht="18.600000000000001" thickBot="1">
      <c r="A405" s="90">
        <v>453</v>
      </c>
      <c r="B405" s="91" t="s">
        <v>528</v>
      </c>
    </row>
    <row r="406" spans="1:2" ht="18.600000000000001" thickBot="1">
      <c r="A406" s="90">
        <v>454</v>
      </c>
      <c r="B406" s="91" t="s">
        <v>529</v>
      </c>
    </row>
    <row r="407" spans="1:2" ht="18.600000000000001" thickBot="1">
      <c r="A407" s="92"/>
    </row>
    <row r="408" spans="1:2" ht="18.600000000000001" thickBot="1">
      <c r="A408" s="494" t="s">
        <v>530</v>
      </c>
      <c r="B408" s="495"/>
    </row>
    <row r="409" spans="1:2" ht="18.600000000000001" thickBot="1">
      <c r="A409" s="89" t="s">
        <v>217</v>
      </c>
      <c r="B409" s="89" t="s">
        <v>218</v>
      </c>
    </row>
    <row r="410" spans="1:2" ht="18.600000000000001" thickBot="1">
      <c r="A410" s="90">
        <v>460</v>
      </c>
      <c r="B410" s="91" t="s">
        <v>531</v>
      </c>
    </row>
    <row r="411" spans="1:2" ht="18.600000000000001" thickBot="1">
      <c r="A411" s="90">
        <v>461</v>
      </c>
      <c r="B411" s="91" t="s">
        <v>532</v>
      </c>
    </row>
    <row r="412" spans="1:2" ht="18.600000000000001" thickBot="1">
      <c r="A412" s="90">
        <v>462</v>
      </c>
      <c r="B412" s="91" t="s">
        <v>533</v>
      </c>
    </row>
    <row r="413" spans="1:2" ht="18.600000000000001" thickBot="1">
      <c r="A413" s="92"/>
    </row>
    <row r="414" spans="1:2" ht="18.600000000000001" thickBot="1">
      <c r="A414" s="494" t="s">
        <v>534</v>
      </c>
      <c r="B414" s="495"/>
    </row>
    <row r="415" spans="1:2" ht="18.600000000000001" thickBot="1">
      <c r="A415" s="89" t="s">
        <v>217</v>
      </c>
      <c r="B415" s="89" t="s">
        <v>218</v>
      </c>
    </row>
    <row r="416" spans="1:2" ht="18.600000000000001" thickBot="1">
      <c r="A416" s="90">
        <v>470</v>
      </c>
      <c r="B416" s="91" t="s">
        <v>535</v>
      </c>
    </row>
    <row r="417" spans="1:2" ht="18.600000000000001" thickBot="1">
      <c r="A417" s="90">
        <v>471</v>
      </c>
      <c r="B417" s="91" t="s">
        <v>536</v>
      </c>
    </row>
    <row r="418" spans="1:2" ht="18.600000000000001" thickBot="1">
      <c r="A418" s="90">
        <v>472</v>
      </c>
      <c r="B418" s="91" t="s">
        <v>537</v>
      </c>
    </row>
    <row r="419" spans="1:2" ht="18.600000000000001" thickBot="1">
      <c r="A419" s="92"/>
    </row>
    <row r="420" spans="1:2" ht="18.600000000000001" thickBot="1">
      <c r="A420" s="494" t="s">
        <v>538</v>
      </c>
      <c r="B420" s="495"/>
    </row>
    <row r="421" spans="1:2" ht="18.600000000000001" thickBot="1">
      <c r="A421" s="89" t="s">
        <v>217</v>
      </c>
      <c r="B421" s="89" t="s">
        <v>218</v>
      </c>
    </row>
    <row r="422" spans="1:2" ht="18.600000000000001" thickBot="1">
      <c r="A422" s="90">
        <v>480</v>
      </c>
      <c r="B422" s="91" t="s">
        <v>539</v>
      </c>
    </row>
    <row r="423" spans="1:2" ht="18.600000000000001" thickBot="1">
      <c r="A423" s="90">
        <v>481</v>
      </c>
      <c r="B423" s="91" t="s">
        <v>540</v>
      </c>
    </row>
    <row r="424" spans="1:2" ht="18.600000000000001" thickBot="1">
      <c r="A424" s="90">
        <v>482</v>
      </c>
      <c r="B424" s="91" t="s">
        <v>541</v>
      </c>
    </row>
    <row r="425" spans="1:2" ht="18.600000000000001" thickBot="1">
      <c r="A425" s="90">
        <v>483</v>
      </c>
      <c r="B425" s="91" t="s">
        <v>542</v>
      </c>
    </row>
    <row r="426" spans="1:2" ht="18.600000000000001" thickBot="1">
      <c r="A426" s="90">
        <v>484</v>
      </c>
      <c r="B426" s="91" t="s">
        <v>543</v>
      </c>
    </row>
    <row r="427" spans="1:2" ht="18.600000000000001" thickBot="1">
      <c r="A427" s="90">
        <v>485</v>
      </c>
      <c r="B427" s="91" t="s">
        <v>544</v>
      </c>
    </row>
    <row r="428" spans="1:2" ht="18.600000000000001" thickBot="1">
      <c r="A428" s="90">
        <v>489</v>
      </c>
      <c r="B428" s="91" t="s">
        <v>545</v>
      </c>
    </row>
    <row r="429" spans="1:2" ht="18.600000000000001" thickBot="1">
      <c r="A429" s="92"/>
    </row>
    <row r="430" spans="1:2" ht="18.600000000000001" thickBot="1">
      <c r="A430" s="494" t="s">
        <v>546</v>
      </c>
      <c r="B430" s="495"/>
    </row>
    <row r="431" spans="1:2" ht="18.600000000000001" thickBot="1">
      <c r="A431" s="89" t="s">
        <v>217</v>
      </c>
      <c r="B431" s="89" t="s">
        <v>218</v>
      </c>
    </row>
    <row r="432" spans="1:2" ht="18.600000000000001" thickBot="1">
      <c r="A432" s="90">
        <v>490</v>
      </c>
      <c r="B432" s="91" t="s">
        <v>547</v>
      </c>
    </row>
    <row r="433" spans="1:2" ht="18.600000000000001" thickBot="1">
      <c r="A433" s="90">
        <v>491</v>
      </c>
      <c r="B433" s="91" t="s">
        <v>546</v>
      </c>
    </row>
    <row r="434" spans="1:2" ht="18.600000000000001" thickBot="1">
      <c r="A434" s="92"/>
    </row>
    <row r="435" spans="1:2" ht="18.600000000000001" thickBot="1">
      <c r="A435" s="494" t="s">
        <v>548</v>
      </c>
      <c r="B435" s="495"/>
    </row>
    <row r="436" spans="1:2" ht="18.600000000000001" thickBot="1">
      <c r="A436" s="89" t="s">
        <v>217</v>
      </c>
      <c r="B436" s="89" t="s">
        <v>218</v>
      </c>
    </row>
    <row r="437" spans="1:2" ht="18.600000000000001" thickBot="1">
      <c r="A437" s="90">
        <v>500</v>
      </c>
      <c r="B437" s="91" t="s">
        <v>549</v>
      </c>
    </row>
    <row r="438" spans="1:2" ht="18.600000000000001" thickBot="1">
      <c r="A438" s="90">
        <v>501</v>
      </c>
      <c r="B438" s="91" t="s">
        <v>548</v>
      </c>
    </row>
    <row r="439" spans="1:2" ht="18.600000000000001" thickBot="1">
      <c r="A439" s="92"/>
    </row>
    <row r="440" spans="1:2" ht="18.600000000000001" thickBot="1">
      <c r="A440" s="494" t="s">
        <v>550</v>
      </c>
      <c r="B440" s="495"/>
    </row>
    <row r="441" spans="1:2" ht="18.600000000000001" thickBot="1">
      <c r="A441" s="89" t="s">
        <v>217</v>
      </c>
      <c r="B441" s="89" t="s">
        <v>218</v>
      </c>
    </row>
    <row r="442" spans="1:2" ht="18.600000000000001" thickBot="1">
      <c r="A442" s="90">
        <v>510</v>
      </c>
      <c r="B442" s="91" t="s">
        <v>551</v>
      </c>
    </row>
    <row r="443" spans="1:2" ht="18.600000000000001" thickBot="1">
      <c r="A443" s="90">
        <v>511</v>
      </c>
      <c r="B443" s="91" t="s">
        <v>552</v>
      </c>
    </row>
    <row r="444" spans="1:2" ht="18.600000000000001" thickBot="1">
      <c r="A444" s="90">
        <v>512</v>
      </c>
      <c r="B444" s="91" t="s">
        <v>553</v>
      </c>
    </row>
    <row r="445" spans="1:2" ht="18.600000000000001" thickBot="1">
      <c r="A445" s="90">
        <v>513</v>
      </c>
      <c r="B445" s="91" t="s">
        <v>554</v>
      </c>
    </row>
    <row r="446" spans="1:2" ht="18.600000000000001" thickBot="1">
      <c r="A446" s="92"/>
    </row>
    <row r="447" spans="1:2" ht="18.600000000000001" thickBot="1">
      <c r="A447" s="494" t="s">
        <v>555</v>
      </c>
      <c r="B447" s="495"/>
    </row>
    <row r="448" spans="1:2" ht="18.600000000000001" thickBot="1">
      <c r="A448" s="89" t="s">
        <v>217</v>
      </c>
      <c r="B448" s="89" t="s">
        <v>218</v>
      </c>
    </row>
    <row r="449" spans="1:2" ht="18.600000000000001" thickBot="1">
      <c r="A449" s="90">
        <v>520</v>
      </c>
      <c r="B449" s="91" t="s">
        <v>556</v>
      </c>
    </row>
    <row r="450" spans="1:2" ht="18.600000000000001" thickBot="1">
      <c r="A450" s="90">
        <v>521</v>
      </c>
      <c r="B450" s="91" t="s">
        <v>557</v>
      </c>
    </row>
    <row r="451" spans="1:2" ht="18.600000000000001" thickBot="1">
      <c r="A451" s="90">
        <v>522</v>
      </c>
      <c r="B451" s="91" t="s">
        <v>558</v>
      </c>
    </row>
    <row r="452" spans="1:2" ht="18.600000000000001" thickBot="1">
      <c r="A452" s="92"/>
    </row>
    <row r="453" spans="1:2" ht="18.600000000000001" thickBot="1">
      <c r="A453" s="494" t="s">
        <v>559</v>
      </c>
      <c r="B453" s="495"/>
    </row>
    <row r="454" spans="1:2" ht="18.600000000000001" thickBot="1">
      <c r="A454" s="89" t="s">
        <v>217</v>
      </c>
      <c r="B454" s="89" t="s">
        <v>218</v>
      </c>
    </row>
    <row r="455" spans="1:2" ht="18.600000000000001" thickBot="1">
      <c r="A455" s="90">
        <v>530</v>
      </c>
      <c r="B455" s="91" t="s">
        <v>560</v>
      </c>
    </row>
    <row r="456" spans="1:2" ht="18.600000000000001" thickBot="1">
      <c r="A456" s="90">
        <v>531</v>
      </c>
      <c r="B456" s="91" t="s">
        <v>561</v>
      </c>
    </row>
    <row r="457" spans="1:2" ht="18.600000000000001" thickBot="1">
      <c r="A457" s="90">
        <v>532</v>
      </c>
      <c r="B457" s="91" t="s">
        <v>562</v>
      </c>
    </row>
    <row r="458" spans="1:2" ht="18.600000000000001" thickBot="1">
      <c r="A458" s="90">
        <v>533</v>
      </c>
      <c r="B458" s="91" t="s">
        <v>563</v>
      </c>
    </row>
    <row r="459" spans="1:2" ht="18.600000000000001" thickBot="1">
      <c r="A459" s="90">
        <v>534</v>
      </c>
      <c r="B459" s="91" t="s">
        <v>564</v>
      </c>
    </row>
    <row r="460" spans="1:2" ht="18.600000000000001" thickBot="1">
      <c r="A460" s="90">
        <v>535</v>
      </c>
      <c r="B460" s="91" t="s">
        <v>565</v>
      </c>
    </row>
    <row r="461" spans="1:2" ht="18.600000000000001" thickBot="1">
      <c r="A461" s="90">
        <v>536</v>
      </c>
      <c r="B461" s="91" t="s">
        <v>566</v>
      </c>
    </row>
    <row r="462" spans="1:2" ht="18.600000000000001" thickBot="1">
      <c r="A462" s="92"/>
    </row>
    <row r="463" spans="1:2" ht="18.600000000000001" thickBot="1">
      <c r="A463" s="494" t="s">
        <v>567</v>
      </c>
      <c r="B463" s="495"/>
    </row>
    <row r="464" spans="1:2" ht="18.600000000000001" thickBot="1">
      <c r="A464" s="89" t="s">
        <v>217</v>
      </c>
      <c r="B464" s="89" t="s">
        <v>218</v>
      </c>
    </row>
    <row r="465" spans="1:2" ht="18.600000000000001" thickBot="1">
      <c r="A465" s="90">
        <v>540</v>
      </c>
      <c r="B465" s="91" t="s">
        <v>568</v>
      </c>
    </row>
    <row r="466" spans="1:2" ht="18.600000000000001" thickBot="1">
      <c r="A466" s="90">
        <v>541</v>
      </c>
      <c r="B466" s="91" t="s">
        <v>569</v>
      </c>
    </row>
    <row r="467" spans="1:2" ht="18.600000000000001" thickBot="1">
      <c r="A467" s="90">
        <v>542</v>
      </c>
      <c r="B467" s="91" t="s">
        <v>570</v>
      </c>
    </row>
    <row r="468" spans="1:2" ht="18.600000000000001" thickBot="1">
      <c r="A468" s="90">
        <v>543</v>
      </c>
      <c r="B468" s="91" t="s">
        <v>571</v>
      </c>
    </row>
    <row r="469" spans="1:2" ht="18.600000000000001" thickBot="1">
      <c r="A469" s="90">
        <v>549</v>
      </c>
      <c r="B469" s="91" t="s">
        <v>572</v>
      </c>
    </row>
    <row r="470" spans="1:2" ht="18.600000000000001" thickBot="1">
      <c r="A470" s="92"/>
    </row>
    <row r="471" spans="1:2" ht="18.600000000000001" thickBot="1">
      <c r="A471" s="494" t="s">
        <v>573</v>
      </c>
      <c r="B471" s="495"/>
    </row>
    <row r="472" spans="1:2" ht="18.600000000000001" thickBot="1">
      <c r="A472" s="89" t="s">
        <v>217</v>
      </c>
      <c r="B472" s="89" t="s">
        <v>218</v>
      </c>
    </row>
    <row r="473" spans="1:2" ht="18.600000000000001" thickBot="1">
      <c r="A473" s="90">
        <v>550</v>
      </c>
      <c r="B473" s="91" t="s">
        <v>574</v>
      </c>
    </row>
    <row r="474" spans="1:2" ht="18.600000000000001" thickBot="1">
      <c r="A474" s="90">
        <v>551</v>
      </c>
      <c r="B474" s="91" t="s">
        <v>575</v>
      </c>
    </row>
    <row r="475" spans="1:2" ht="18.600000000000001" thickBot="1">
      <c r="A475" s="90">
        <v>552</v>
      </c>
      <c r="B475" s="91" t="s">
        <v>576</v>
      </c>
    </row>
    <row r="476" spans="1:2" ht="18.600000000000001" thickBot="1">
      <c r="A476" s="90">
        <v>553</v>
      </c>
      <c r="B476" s="91" t="s">
        <v>577</v>
      </c>
    </row>
    <row r="477" spans="1:2" ht="18.600000000000001" thickBot="1">
      <c r="A477" s="90">
        <v>559</v>
      </c>
      <c r="B477" s="91" t="s">
        <v>578</v>
      </c>
    </row>
    <row r="478" spans="1:2" ht="18.600000000000001" thickBot="1">
      <c r="A478" s="92"/>
    </row>
    <row r="479" spans="1:2" ht="18.600000000000001" thickBot="1">
      <c r="A479" s="494" t="s">
        <v>579</v>
      </c>
      <c r="B479" s="495"/>
    </row>
    <row r="480" spans="1:2" ht="18.600000000000001" thickBot="1">
      <c r="A480" s="89" t="s">
        <v>217</v>
      </c>
      <c r="B480" s="89" t="s">
        <v>218</v>
      </c>
    </row>
    <row r="481" spans="1:2" ht="18.600000000000001" thickBot="1">
      <c r="A481" s="90">
        <v>560</v>
      </c>
      <c r="B481" s="91" t="s">
        <v>580</v>
      </c>
    </row>
    <row r="482" spans="1:2" ht="18.600000000000001" thickBot="1">
      <c r="A482" s="90">
        <v>561</v>
      </c>
      <c r="B482" s="91" t="s">
        <v>581</v>
      </c>
    </row>
    <row r="483" spans="1:2" ht="18.600000000000001" thickBot="1">
      <c r="A483" s="90">
        <v>569</v>
      </c>
      <c r="B483" s="91" t="s">
        <v>582</v>
      </c>
    </row>
    <row r="484" spans="1:2" ht="18.600000000000001" thickBot="1">
      <c r="A484" s="92"/>
    </row>
    <row r="485" spans="1:2" ht="18.600000000000001" thickBot="1">
      <c r="A485" s="494" t="s">
        <v>583</v>
      </c>
      <c r="B485" s="495"/>
    </row>
    <row r="486" spans="1:2" ht="18.600000000000001" thickBot="1">
      <c r="A486" s="89" t="s">
        <v>217</v>
      </c>
      <c r="B486" s="89" t="s">
        <v>218</v>
      </c>
    </row>
    <row r="487" spans="1:2" ht="18.600000000000001" thickBot="1">
      <c r="A487" s="90">
        <v>570</v>
      </c>
      <c r="B487" s="91" t="s">
        <v>584</v>
      </c>
    </row>
    <row r="488" spans="1:2" ht="18.600000000000001" thickBot="1">
      <c r="A488" s="90">
        <v>571</v>
      </c>
      <c r="B488" s="91" t="s">
        <v>585</v>
      </c>
    </row>
    <row r="489" spans="1:2" ht="18.600000000000001" thickBot="1">
      <c r="A489" s="90">
        <v>572</v>
      </c>
      <c r="B489" s="91" t="s">
        <v>586</v>
      </c>
    </row>
    <row r="490" spans="1:2" ht="18.600000000000001" thickBot="1">
      <c r="A490" s="90">
        <v>573</v>
      </c>
      <c r="B490" s="91" t="s">
        <v>587</v>
      </c>
    </row>
    <row r="491" spans="1:2" ht="18.600000000000001" thickBot="1">
      <c r="A491" s="90">
        <v>574</v>
      </c>
      <c r="B491" s="91" t="s">
        <v>588</v>
      </c>
    </row>
    <row r="492" spans="1:2" ht="18.600000000000001" thickBot="1">
      <c r="A492" s="90">
        <v>579</v>
      </c>
      <c r="B492" s="91" t="s">
        <v>589</v>
      </c>
    </row>
    <row r="493" spans="1:2" ht="18.600000000000001" thickBot="1">
      <c r="A493" s="92"/>
    </row>
    <row r="494" spans="1:2" ht="18.600000000000001" thickBot="1">
      <c r="A494" s="494" t="s">
        <v>590</v>
      </c>
      <c r="B494" s="495"/>
    </row>
    <row r="495" spans="1:2" ht="18.600000000000001" thickBot="1">
      <c r="A495" s="89" t="s">
        <v>217</v>
      </c>
      <c r="B495" s="89" t="s">
        <v>218</v>
      </c>
    </row>
    <row r="496" spans="1:2" ht="18.600000000000001" thickBot="1">
      <c r="A496" s="90">
        <v>580</v>
      </c>
      <c r="B496" s="91" t="s">
        <v>591</v>
      </c>
    </row>
    <row r="497" spans="1:2" ht="18.600000000000001" thickBot="1">
      <c r="A497" s="90">
        <v>581</v>
      </c>
      <c r="B497" s="91" t="s">
        <v>592</v>
      </c>
    </row>
    <row r="498" spans="1:2" ht="18.600000000000001" thickBot="1">
      <c r="A498" s="90">
        <v>582</v>
      </c>
      <c r="B498" s="91" t="s">
        <v>593</v>
      </c>
    </row>
    <row r="499" spans="1:2" ht="18.600000000000001" thickBot="1">
      <c r="A499" s="90">
        <v>583</v>
      </c>
      <c r="B499" s="91" t="s">
        <v>594</v>
      </c>
    </row>
    <row r="500" spans="1:2" ht="18.600000000000001" thickBot="1">
      <c r="A500" s="90">
        <v>584</v>
      </c>
      <c r="B500" s="91" t="s">
        <v>595</v>
      </c>
    </row>
    <row r="501" spans="1:2" ht="18.600000000000001" thickBot="1">
      <c r="A501" s="90">
        <v>585</v>
      </c>
      <c r="B501" s="91" t="s">
        <v>596</v>
      </c>
    </row>
    <row r="502" spans="1:2" ht="18.600000000000001" thickBot="1">
      <c r="A502" s="90">
        <v>586</v>
      </c>
      <c r="B502" s="91" t="s">
        <v>597</v>
      </c>
    </row>
    <row r="503" spans="1:2" ht="18.600000000000001" thickBot="1">
      <c r="A503" s="90">
        <v>589</v>
      </c>
      <c r="B503" s="91" t="s">
        <v>598</v>
      </c>
    </row>
    <row r="504" spans="1:2" ht="18.600000000000001" thickBot="1">
      <c r="A504" s="92"/>
    </row>
    <row r="505" spans="1:2" ht="18.600000000000001" thickBot="1">
      <c r="A505" s="494" t="s">
        <v>599</v>
      </c>
      <c r="B505" s="495"/>
    </row>
    <row r="506" spans="1:2" ht="18.600000000000001" thickBot="1">
      <c r="A506" s="89" t="s">
        <v>217</v>
      </c>
      <c r="B506" s="89" t="s">
        <v>218</v>
      </c>
    </row>
    <row r="507" spans="1:2" ht="18.600000000000001" thickBot="1">
      <c r="A507" s="90">
        <v>590</v>
      </c>
      <c r="B507" s="91" t="s">
        <v>600</v>
      </c>
    </row>
    <row r="508" spans="1:2" ht="18.600000000000001" thickBot="1">
      <c r="A508" s="90">
        <v>591</v>
      </c>
      <c r="B508" s="91" t="s">
        <v>601</v>
      </c>
    </row>
    <row r="509" spans="1:2" ht="18.600000000000001" thickBot="1">
      <c r="A509" s="90">
        <v>592</v>
      </c>
      <c r="B509" s="91" t="s">
        <v>602</v>
      </c>
    </row>
    <row r="510" spans="1:2" ht="18.600000000000001" thickBot="1">
      <c r="A510" s="90">
        <v>593</v>
      </c>
      <c r="B510" s="91" t="s">
        <v>603</v>
      </c>
    </row>
    <row r="511" spans="1:2" ht="18.600000000000001" thickBot="1">
      <c r="A511" s="92"/>
    </row>
    <row r="512" spans="1:2" ht="18.600000000000001" thickBot="1">
      <c r="A512" s="494" t="s">
        <v>604</v>
      </c>
      <c r="B512" s="495"/>
    </row>
    <row r="513" spans="1:2" ht="18.600000000000001" thickBot="1">
      <c r="A513" s="89" t="s">
        <v>217</v>
      </c>
      <c r="B513" s="89" t="s">
        <v>218</v>
      </c>
    </row>
    <row r="514" spans="1:2" ht="18.600000000000001" thickBot="1">
      <c r="A514" s="90">
        <v>600</v>
      </c>
      <c r="B514" s="91" t="s">
        <v>605</v>
      </c>
    </row>
    <row r="515" spans="1:2" ht="18.600000000000001" thickBot="1">
      <c r="A515" s="90">
        <v>601</v>
      </c>
      <c r="B515" s="91" t="s">
        <v>606</v>
      </c>
    </row>
    <row r="516" spans="1:2" ht="18.600000000000001" thickBot="1">
      <c r="A516" s="90">
        <v>602</v>
      </c>
      <c r="B516" s="91" t="s">
        <v>607</v>
      </c>
    </row>
    <row r="517" spans="1:2" ht="18.600000000000001" thickBot="1">
      <c r="A517" s="90">
        <v>603</v>
      </c>
      <c r="B517" s="91" t="s">
        <v>608</v>
      </c>
    </row>
    <row r="518" spans="1:2" ht="18.600000000000001" thickBot="1">
      <c r="A518" s="90">
        <v>604</v>
      </c>
      <c r="B518" s="91" t="s">
        <v>609</v>
      </c>
    </row>
    <row r="519" spans="1:2" ht="18.600000000000001" thickBot="1">
      <c r="A519" s="90">
        <v>605</v>
      </c>
      <c r="B519" s="91" t="s">
        <v>610</v>
      </c>
    </row>
    <row r="520" spans="1:2" ht="18.600000000000001" thickBot="1">
      <c r="A520" s="90">
        <v>606</v>
      </c>
      <c r="B520" s="91" t="s">
        <v>611</v>
      </c>
    </row>
    <row r="521" spans="1:2" ht="18.600000000000001" thickBot="1">
      <c r="A521" s="90">
        <v>607</v>
      </c>
      <c r="B521" s="91" t="s">
        <v>612</v>
      </c>
    </row>
    <row r="522" spans="1:2" ht="18.600000000000001" thickBot="1">
      <c r="A522" s="90">
        <v>608</v>
      </c>
      <c r="B522" s="91" t="s">
        <v>613</v>
      </c>
    </row>
    <row r="523" spans="1:2" ht="18.600000000000001" thickBot="1">
      <c r="A523" s="90">
        <v>609</v>
      </c>
      <c r="B523" s="91" t="s">
        <v>614</v>
      </c>
    </row>
    <row r="524" spans="1:2" ht="18.600000000000001" thickBot="1">
      <c r="A524" s="92"/>
    </row>
    <row r="525" spans="1:2" ht="18.600000000000001" thickBot="1">
      <c r="A525" s="494" t="s">
        <v>615</v>
      </c>
      <c r="B525" s="495"/>
    </row>
    <row r="526" spans="1:2" ht="18.600000000000001" thickBot="1">
      <c r="A526" s="89" t="s">
        <v>217</v>
      </c>
      <c r="B526" s="89" t="s">
        <v>218</v>
      </c>
    </row>
    <row r="527" spans="1:2" ht="18.600000000000001" thickBot="1">
      <c r="A527" s="90">
        <v>610</v>
      </c>
      <c r="B527" s="91" t="s">
        <v>616</v>
      </c>
    </row>
    <row r="528" spans="1:2" ht="18.600000000000001" thickBot="1">
      <c r="A528" s="90">
        <v>611</v>
      </c>
      <c r="B528" s="91" t="s">
        <v>617</v>
      </c>
    </row>
    <row r="529" spans="1:2" ht="18.600000000000001" thickBot="1">
      <c r="A529" s="90">
        <v>612</v>
      </c>
      <c r="B529" s="91" t="s">
        <v>618</v>
      </c>
    </row>
    <row r="530" spans="1:2" ht="18.600000000000001" thickBot="1">
      <c r="A530" s="90">
        <v>619</v>
      </c>
      <c r="B530" s="91" t="s">
        <v>619</v>
      </c>
    </row>
    <row r="531" spans="1:2" ht="18.600000000000001" thickBot="1">
      <c r="A531" s="92"/>
    </row>
    <row r="532" spans="1:2" ht="18.600000000000001" thickBot="1">
      <c r="A532" s="494" t="s">
        <v>620</v>
      </c>
      <c r="B532" s="495"/>
    </row>
    <row r="533" spans="1:2" ht="18.600000000000001" thickBot="1">
      <c r="A533" s="89" t="s">
        <v>217</v>
      </c>
      <c r="B533" s="89" t="s">
        <v>218</v>
      </c>
    </row>
    <row r="534" spans="1:2" ht="18.600000000000001" thickBot="1">
      <c r="A534" s="90">
        <v>620</v>
      </c>
      <c r="B534" s="91" t="s">
        <v>621</v>
      </c>
    </row>
    <row r="535" spans="1:2" ht="18.600000000000001" thickBot="1">
      <c r="A535" s="90">
        <v>621</v>
      </c>
      <c r="B535" s="91" t="s">
        <v>622</v>
      </c>
    </row>
    <row r="536" spans="1:2" ht="18.600000000000001" thickBot="1">
      <c r="A536" s="90">
        <v>622</v>
      </c>
      <c r="B536" s="91" t="s">
        <v>623</v>
      </c>
    </row>
    <row r="537" spans="1:2" ht="18.600000000000001" thickBot="1">
      <c r="A537" s="92"/>
    </row>
    <row r="538" spans="1:2" ht="18.600000000000001" thickBot="1">
      <c r="A538" s="494" t="s">
        <v>624</v>
      </c>
      <c r="B538" s="495"/>
    </row>
    <row r="539" spans="1:2" ht="18.600000000000001" thickBot="1">
      <c r="A539" s="89" t="s">
        <v>217</v>
      </c>
      <c r="B539" s="89" t="s">
        <v>218</v>
      </c>
    </row>
    <row r="540" spans="1:2" ht="18.600000000000001" thickBot="1">
      <c r="A540" s="90">
        <v>630</v>
      </c>
      <c r="B540" s="91" t="s">
        <v>625</v>
      </c>
    </row>
    <row r="541" spans="1:2" ht="18.600000000000001" thickBot="1">
      <c r="A541" s="90">
        <v>631</v>
      </c>
      <c r="B541" s="91" t="s">
        <v>626</v>
      </c>
    </row>
    <row r="542" spans="1:2" ht="18.600000000000001" thickBot="1">
      <c r="A542" s="90">
        <v>632</v>
      </c>
      <c r="B542" s="91" t="s">
        <v>627</v>
      </c>
    </row>
    <row r="543" spans="1:2" ht="18.600000000000001" thickBot="1">
      <c r="A543" s="92"/>
    </row>
    <row r="544" spans="1:2" ht="18.600000000000001" thickBot="1">
      <c r="A544" s="494" t="s">
        <v>628</v>
      </c>
      <c r="B544" s="495"/>
    </row>
    <row r="545" spans="1:2" ht="18.600000000000001" thickBot="1">
      <c r="A545" s="89" t="s">
        <v>217</v>
      </c>
      <c r="B545" s="89" t="s">
        <v>218</v>
      </c>
    </row>
    <row r="546" spans="1:2" ht="18.600000000000001" thickBot="1">
      <c r="A546" s="90">
        <v>640</v>
      </c>
      <c r="B546" s="91" t="s">
        <v>629</v>
      </c>
    </row>
    <row r="547" spans="1:2" ht="18.600000000000001" thickBot="1">
      <c r="A547" s="90">
        <v>641</v>
      </c>
      <c r="B547" s="91" t="s">
        <v>630</v>
      </c>
    </row>
    <row r="548" spans="1:2" ht="18.600000000000001" thickBot="1">
      <c r="A548" s="90">
        <v>642</v>
      </c>
      <c r="B548" s="91" t="s">
        <v>631</v>
      </c>
    </row>
    <row r="549" spans="1:2" ht="18.600000000000001" thickBot="1">
      <c r="A549" s="90">
        <v>643</v>
      </c>
      <c r="B549" s="91" t="s">
        <v>632</v>
      </c>
    </row>
    <row r="550" spans="1:2" ht="18.600000000000001" thickBot="1">
      <c r="A550" s="90">
        <v>649</v>
      </c>
      <c r="B550" s="91" t="s">
        <v>633</v>
      </c>
    </row>
    <row r="551" spans="1:2" ht="18.600000000000001" thickBot="1">
      <c r="A551" s="92"/>
    </row>
    <row r="552" spans="1:2" ht="18.600000000000001" thickBot="1">
      <c r="A552" s="494" t="s">
        <v>634</v>
      </c>
      <c r="B552" s="495"/>
    </row>
    <row r="553" spans="1:2" ht="18.600000000000001" thickBot="1">
      <c r="A553" s="89" t="s">
        <v>217</v>
      </c>
      <c r="B553" s="89" t="s">
        <v>218</v>
      </c>
    </row>
    <row r="554" spans="1:2" ht="18.600000000000001" thickBot="1">
      <c r="A554" s="90">
        <v>650</v>
      </c>
      <c r="B554" s="91" t="s">
        <v>635</v>
      </c>
    </row>
    <row r="555" spans="1:2" ht="18.600000000000001" thickBot="1">
      <c r="A555" s="90">
        <v>651</v>
      </c>
      <c r="B555" s="91" t="s">
        <v>636</v>
      </c>
    </row>
    <row r="556" spans="1:2" ht="18.600000000000001" thickBot="1">
      <c r="A556" s="90">
        <v>652</v>
      </c>
      <c r="B556" s="91" t="s">
        <v>637</v>
      </c>
    </row>
    <row r="557" spans="1:2" ht="18.600000000000001" thickBot="1">
      <c r="A557" s="92"/>
    </row>
    <row r="558" spans="1:2" ht="18.600000000000001" thickBot="1">
      <c r="A558" s="494" t="s">
        <v>638</v>
      </c>
      <c r="B558" s="495"/>
    </row>
    <row r="559" spans="1:2" ht="18.600000000000001" thickBot="1">
      <c r="A559" s="89" t="s">
        <v>217</v>
      </c>
      <c r="B559" s="89" t="s">
        <v>218</v>
      </c>
    </row>
    <row r="560" spans="1:2" ht="18.600000000000001" thickBot="1">
      <c r="A560" s="90">
        <v>660</v>
      </c>
      <c r="B560" s="91" t="s">
        <v>639</v>
      </c>
    </row>
    <row r="561" spans="1:2" ht="18.600000000000001" thickBot="1">
      <c r="A561" s="90">
        <v>661</v>
      </c>
      <c r="B561" s="91" t="s">
        <v>640</v>
      </c>
    </row>
    <row r="562" spans="1:2" ht="18.600000000000001" thickBot="1">
      <c r="A562" s="90">
        <v>662</v>
      </c>
      <c r="B562" s="91" t="s">
        <v>641</v>
      </c>
    </row>
    <row r="563" spans="1:2" ht="18.600000000000001" thickBot="1">
      <c r="A563" s="90">
        <v>663</v>
      </c>
      <c r="B563" s="91" t="s">
        <v>642</v>
      </c>
    </row>
    <row r="564" spans="1:2" ht="18.600000000000001" thickBot="1">
      <c r="A564" s="92"/>
    </row>
    <row r="565" spans="1:2" ht="18.600000000000001" thickBot="1">
      <c r="A565" s="494" t="s">
        <v>643</v>
      </c>
      <c r="B565" s="495"/>
    </row>
    <row r="566" spans="1:2" ht="18.600000000000001" thickBot="1">
      <c r="A566" s="89" t="s">
        <v>217</v>
      </c>
      <c r="B566" s="89" t="s">
        <v>218</v>
      </c>
    </row>
    <row r="567" spans="1:2" ht="18.600000000000001" thickBot="1">
      <c r="A567" s="90">
        <v>670</v>
      </c>
      <c r="B567" s="91" t="s">
        <v>644</v>
      </c>
    </row>
    <row r="568" spans="1:2" ht="18.600000000000001" thickBot="1">
      <c r="A568" s="90">
        <v>671</v>
      </c>
      <c r="B568" s="91" t="s">
        <v>645</v>
      </c>
    </row>
    <row r="569" spans="1:2" ht="18.600000000000001" thickBot="1">
      <c r="A569" s="90">
        <v>672</v>
      </c>
      <c r="B569" s="91" t="s">
        <v>646</v>
      </c>
    </row>
    <row r="570" spans="1:2" ht="18.600000000000001" thickBot="1">
      <c r="A570" s="90">
        <v>673</v>
      </c>
      <c r="B570" s="91" t="s">
        <v>647</v>
      </c>
    </row>
    <row r="571" spans="1:2" ht="18.600000000000001" thickBot="1">
      <c r="A571" s="90">
        <v>674</v>
      </c>
      <c r="B571" s="91" t="s">
        <v>648</v>
      </c>
    </row>
    <row r="572" spans="1:2" ht="18.600000000000001" thickBot="1">
      <c r="A572" s="90">
        <v>675</v>
      </c>
      <c r="B572" s="91" t="s">
        <v>649</v>
      </c>
    </row>
    <row r="573" spans="1:2" ht="18.600000000000001" thickBot="1">
      <c r="A573" s="92"/>
    </row>
    <row r="574" spans="1:2" ht="18.600000000000001" thickBot="1">
      <c r="A574" s="494" t="s">
        <v>650</v>
      </c>
      <c r="B574" s="495"/>
    </row>
    <row r="575" spans="1:2" ht="18.600000000000001" thickBot="1">
      <c r="A575" s="89" t="s">
        <v>217</v>
      </c>
      <c r="B575" s="89" t="s">
        <v>218</v>
      </c>
    </row>
    <row r="576" spans="1:2" ht="18.600000000000001" thickBot="1">
      <c r="A576" s="90">
        <v>680</v>
      </c>
      <c r="B576" s="91" t="s">
        <v>651</v>
      </c>
    </row>
    <row r="577" spans="1:2" ht="18.600000000000001" thickBot="1">
      <c r="A577" s="90">
        <v>681</v>
      </c>
      <c r="B577" s="91" t="s">
        <v>652</v>
      </c>
    </row>
    <row r="578" spans="1:2" ht="18.600000000000001" thickBot="1">
      <c r="A578" s="90">
        <v>682</v>
      </c>
      <c r="B578" s="91" t="s">
        <v>653</v>
      </c>
    </row>
    <row r="579" spans="1:2" ht="18.600000000000001" thickBot="1">
      <c r="A579" s="92"/>
    </row>
    <row r="580" spans="1:2" ht="18.600000000000001" thickBot="1">
      <c r="A580" s="494" t="s">
        <v>654</v>
      </c>
      <c r="B580" s="495"/>
    </row>
    <row r="581" spans="1:2" ht="18.600000000000001" thickBot="1">
      <c r="A581" s="89" t="s">
        <v>217</v>
      </c>
      <c r="B581" s="89" t="s">
        <v>218</v>
      </c>
    </row>
    <row r="582" spans="1:2" ht="18.600000000000001" thickBot="1">
      <c r="A582" s="90">
        <v>690</v>
      </c>
      <c r="B582" s="91" t="s">
        <v>655</v>
      </c>
    </row>
    <row r="583" spans="1:2" ht="18.600000000000001" thickBot="1">
      <c r="A583" s="90">
        <v>691</v>
      </c>
      <c r="B583" s="91" t="s">
        <v>656</v>
      </c>
    </row>
    <row r="584" spans="1:2" ht="18.600000000000001" thickBot="1">
      <c r="A584" s="90">
        <v>692</v>
      </c>
      <c r="B584" s="91" t="s">
        <v>657</v>
      </c>
    </row>
    <row r="585" spans="1:2" ht="18.600000000000001" thickBot="1">
      <c r="A585" s="90">
        <v>693</v>
      </c>
      <c r="B585" s="91" t="s">
        <v>658</v>
      </c>
    </row>
    <row r="586" spans="1:2" ht="18.600000000000001" thickBot="1">
      <c r="A586" s="90">
        <v>694</v>
      </c>
      <c r="B586" s="91" t="s">
        <v>659</v>
      </c>
    </row>
    <row r="587" spans="1:2" ht="18.600000000000001" thickBot="1">
      <c r="A587" s="92"/>
    </row>
    <row r="588" spans="1:2" ht="18.600000000000001" thickBot="1">
      <c r="A588" s="494" t="s">
        <v>660</v>
      </c>
      <c r="B588" s="495"/>
    </row>
    <row r="589" spans="1:2" ht="18.600000000000001" thickBot="1">
      <c r="A589" s="89" t="s">
        <v>217</v>
      </c>
      <c r="B589" s="89" t="s">
        <v>218</v>
      </c>
    </row>
    <row r="590" spans="1:2" ht="18.600000000000001" thickBot="1">
      <c r="A590" s="90">
        <v>700</v>
      </c>
      <c r="B590" s="91" t="s">
        <v>661</v>
      </c>
    </row>
    <row r="591" spans="1:2" ht="18.600000000000001" thickBot="1">
      <c r="A591" s="90">
        <v>701</v>
      </c>
      <c r="B591" s="91" t="s">
        <v>662</v>
      </c>
    </row>
    <row r="592" spans="1:2" ht="18.600000000000001" thickBot="1">
      <c r="A592" s="90">
        <v>702</v>
      </c>
      <c r="B592" s="91" t="s">
        <v>663</v>
      </c>
    </row>
    <row r="593" spans="1:2" ht="18.600000000000001" thickBot="1">
      <c r="A593" s="90">
        <v>703</v>
      </c>
      <c r="B593" s="91" t="s">
        <v>664</v>
      </c>
    </row>
    <row r="594" spans="1:2" ht="18.600000000000001" thickBot="1">
      <c r="A594" s="90">
        <v>704</v>
      </c>
      <c r="B594" s="91" t="s">
        <v>665</v>
      </c>
    </row>
    <row r="595" spans="1:2" ht="18.600000000000001" thickBot="1">
      <c r="A595" s="90">
        <v>705</v>
      </c>
      <c r="B595" s="91" t="s">
        <v>666</v>
      </c>
    </row>
    <row r="596" spans="1:2" ht="18.600000000000001" thickBot="1">
      <c r="A596" s="90">
        <v>709</v>
      </c>
      <c r="B596" s="91" t="s">
        <v>667</v>
      </c>
    </row>
    <row r="597" spans="1:2" ht="18.600000000000001" thickBot="1">
      <c r="A597" s="92"/>
    </row>
    <row r="598" spans="1:2" ht="18.600000000000001" thickBot="1">
      <c r="A598" s="494" t="s">
        <v>668</v>
      </c>
      <c r="B598" s="495"/>
    </row>
    <row r="599" spans="1:2" ht="18.600000000000001" thickBot="1">
      <c r="A599" s="89" t="s">
        <v>217</v>
      </c>
      <c r="B599" s="89" t="s">
        <v>218</v>
      </c>
    </row>
    <row r="600" spans="1:2" ht="18.600000000000001" thickBot="1">
      <c r="A600" s="90">
        <v>710</v>
      </c>
      <c r="B600" s="91" t="s">
        <v>669</v>
      </c>
    </row>
    <row r="601" spans="1:2" ht="18.600000000000001" thickBot="1">
      <c r="A601" s="90">
        <v>711</v>
      </c>
      <c r="B601" s="91" t="s">
        <v>670</v>
      </c>
    </row>
    <row r="602" spans="1:2" ht="18.600000000000001" thickBot="1">
      <c r="A602" s="90">
        <v>712</v>
      </c>
      <c r="B602" s="91" t="s">
        <v>671</v>
      </c>
    </row>
    <row r="603" spans="1:2" ht="18.600000000000001" thickBot="1">
      <c r="A603" s="92"/>
    </row>
    <row r="604" spans="1:2" ht="18.600000000000001" thickBot="1">
      <c r="A604" s="494" t="s">
        <v>672</v>
      </c>
      <c r="B604" s="495"/>
    </row>
    <row r="605" spans="1:2" ht="18.600000000000001" thickBot="1">
      <c r="A605" s="89" t="s">
        <v>217</v>
      </c>
      <c r="B605" s="89" t="s">
        <v>218</v>
      </c>
    </row>
    <row r="606" spans="1:2" ht="18.600000000000001" thickBot="1">
      <c r="A606" s="90">
        <v>720</v>
      </c>
      <c r="B606" s="91" t="s">
        <v>673</v>
      </c>
    </row>
    <row r="607" spans="1:2" ht="18.600000000000001" thickBot="1">
      <c r="A607" s="90">
        <v>721</v>
      </c>
      <c r="B607" s="91" t="s">
        <v>674</v>
      </c>
    </row>
    <row r="608" spans="1:2" ht="18.600000000000001" thickBot="1">
      <c r="A608" s="90">
        <v>722</v>
      </c>
      <c r="B608" s="91" t="s">
        <v>675</v>
      </c>
    </row>
    <row r="609" spans="1:2" ht="18.600000000000001" thickBot="1">
      <c r="A609" s="90">
        <v>723</v>
      </c>
      <c r="B609" s="91" t="s">
        <v>676</v>
      </c>
    </row>
    <row r="610" spans="1:2" ht="18.600000000000001" thickBot="1">
      <c r="A610" s="90">
        <v>724</v>
      </c>
      <c r="B610" s="91" t="s">
        <v>677</v>
      </c>
    </row>
    <row r="611" spans="1:2" ht="18.600000000000001" thickBot="1">
      <c r="A611" s="90">
        <v>725</v>
      </c>
      <c r="B611" s="91" t="s">
        <v>678</v>
      </c>
    </row>
    <row r="612" spans="1:2" ht="18.600000000000001" thickBot="1">
      <c r="A612" s="90">
        <v>726</v>
      </c>
      <c r="B612" s="91" t="s">
        <v>679</v>
      </c>
    </row>
    <row r="613" spans="1:2" ht="18.600000000000001" thickBot="1">
      <c r="A613" s="90">
        <v>727</v>
      </c>
      <c r="B613" s="91" t="s">
        <v>680</v>
      </c>
    </row>
    <row r="614" spans="1:2" ht="18.600000000000001" thickBot="1">
      <c r="A614" s="90">
        <v>728</v>
      </c>
      <c r="B614" s="91" t="s">
        <v>681</v>
      </c>
    </row>
    <row r="615" spans="1:2" ht="18.600000000000001" thickBot="1">
      <c r="A615" s="90">
        <v>729</v>
      </c>
      <c r="B615" s="91" t="s">
        <v>682</v>
      </c>
    </row>
    <row r="616" spans="1:2" ht="18.600000000000001" thickBot="1">
      <c r="A616" s="92"/>
    </row>
    <row r="617" spans="1:2" ht="18.600000000000001" thickBot="1">
      <c r="A617" s="494" t="s">
        <v>683</v>
      </c>
      <c r="B617" s="495"/>
    </row>
    <row r="618" spans="1:2" ht="18.600000000000001" thickBot="1">
      <c r="A618" s="89" t="s">
        <v>217</v>
      </c>
      <c r="B618" s="89" t="s">
        <v>218</v>
      </c>
    </row>
    <row r="619" spans="1:2" ht="18.600000000000001" thickBot="1">
      <c r="A619" s="90">
        <v>730</v>
      </c>
      <c r="B619" s="91" t="s">
        <v>684</v>
      </c>
    </row>
    <row r="620" spans="1:2" ht="18.600000000000001" thickBot="1">
      <c r="A620" s="90">
        <v>731</v>
      </c>
      <c r="B620" s="91" t="s">
        <v>683</v>
      </c>
    </row>
    <row r="621" spans="1:2" ht="18.600000000000001" thickBot="1">
      <c r="A621" s="92"/>
    </row>
    <row r="622" spans="1:2" ht="18.600000000000001" thickBot="1">
      <c r="A622" s="494" t="s">
        <v>685</v>
      </c>
      <c r="B622" s="495"/>
    </row>
    <row r="623" spans="1:2" ht="18.600000000000001" thickBot="1">
      <c r="A623" s="89" t="s">
        <v>217</v>
      </c>
      <c r="B623" s="89" t="s">
        <v>218</v>
      </c>
    </row>
    <row r="624" spans="1:2" ht="18.600000000000001" thickBot="1">
      <c r="A624" s="90">
        <v>740</v>
      </c>
      <c r="B624" s="91" t="s">
        <v>686</v>
      </c>
    </row>
    <row r="625" spans="1:2" ht="18.600000000000001" thickBot="1">
      <c r="A625" s="90">
        <v>741</v>
      </c>
      <c r="B625" s="91" t="s">
        <v>687</v>
      </c>
    </row>
    <row r="626" spans="1:2" ht="18.600000000000001" thickBot="1">
      <c r="A626" s="90">
        <v>742</v>
      </c>
      <c r="B626" s="91" t="s">
        <v>688</v>
      </c>
    </row>
    <row r="627" spans="1:2" ht="18.600000000000001" thickBot="1">
      <c r="A627" s="90">
        <v>743</v>
      </c>
      <c r="B627" s="91" t="s">
        <v>689</v>
      </c>
    </row>
    <row r="628" spans="1:2" ht="18.600000000000001" thickBot="1">
      <c r="A628" s="90">
        <v>744</v>
      </c>
      <c r="B628" s="91" t="s">
        <v>690</v>
      </c>
    </row>
    <row r="629" spans="1:2" ht="18.600000000000001" thickBot="1">
      <c r="A629" s="90">
        <v>745</v>
      </c>
      <c r="B629" s="91" t="s">
        <v>691</v>
      </c>
    </row>
    <row r="630" spans="1:2" ht="18.600000000000001" thickBot="1">
      <c r="A630" s="90">
        <v>746</v>
      </c>
      <c r="B630" s="91" t="s">
        <v>692</v>
      </c>
    </row>
    <row r="631" spans="1:2" ht="18.600000000000001" thickBot="1">
      <c r="A631" s="90">
        <v>749</v>
      </c>
      <c r="B631" s="91" t="s">
        <v>693</v>
      </c>
    </row>
    <row r="632" spans="1:2" ht="18.600000000000001" thickBot="1">
      <c r="A632" s="92"/>
    </row>
    <row r="633" spans="1:2" ht="18.600000000000001" thickBot="1">
      <c r="A633" s="494" t="s">
        <v>694</v>
      </c>
      <c r="B633" s="495"/>
    </row>
    <row r="634" spans="1:2" ht="18.600000000000001" thickBot="1">
      <c r="A634" s="89" t="s">
        <v>217</v>
      </c>
      <c r="B634" s="89" t="s">
        <v>218</v>
      </c>
    </row>
    <row r="635" spans="1:2" ht="18.600000000000001" thickBot="1">
      <c r="A635" s="90">
        <v>750</v>
      </c>
      <c r="B635" s="91" t="s">
        <v>695</v>
      </c>
    </row>
    <row r="636" spans="1:2" ht="18.600000000000001" thickBot="1">
      <c r="A636" s="90">
        <v>751</v>
      </c>
      <c r="B636" s="91" t="s">
        <v>696</v>
      </c>
    </row>
    <row r="637" spans="1:2" ht="18.600000000000001" thickBot="1">
      <c r="A637" s="90">
        <v>752</v>
      </c>
      <c r="B637" s="91" t="s">
        <v>697</v>
      </c>
    </row>
    <row r="638" spans="1:2" ht="18.600000000000001" thickBot="1">
      <c r="A638" s="90">
        <v>753</v>
      </c>
      <c r="B638" s="91" t="s">
        <v>698</v>
      </c>
    </row>
    <row r="639" spans="1:2" ht="18.600000000000001" thickBot="1">
      <c r="A639" s="90">
        <v>759</v>
      </c>
      <c r="B639" s="91" t="s">
        <v>699</v>
      </c>
    </row>
    <row r="640" spans="1:2" ht="18.600000000000001" thickBot="1">
      <c r="A640" s="92"/>
    </row>
    <row r="641" spans="1:2" ht="18.600000000000001" thickBot="1">
      <c r="A641" s="494" t="s">
        <v>700</v>
      </c>
      <c r="B641" s="495"/>
    </row>
    <row r="642" spans="1:2" ht="18.600000000000001" thickBot="1">
      <c r="A642" s="89" t="s">
        <v>217</v>
      </c>
      <c r="B642" s="89" t="s">
        <v>218</v>
      </c>
    </row>
    <row r="643" spans="1:2" ht="18.600000000000001" thickBot="1">
      <c r="A643" s="90">
        <v>760</v>
      </c>
      <c r="B643" s="91" t="s">
        <v>701</v>
      </c>
    </row>
    <row r="644" spans="1:2" ht="18.600000000000001" thickBot="1">
      <c r="A644" s="90">
        <v>761</v>
      </c>
      <c r="B644" s="91" t="s">
        <v>702</v>
      </c>
    </row>
    <row r="645" spans="1:2" ht="18.600000000000001" thickBot="1">
      <c r="A645" s="90">
        <v>762</v>
      </c>
      <c r="B645" s="91" t="s">
        <v>703</v>
      </c>
    </row>
    <row r="646" spans="1:2" ht="18.600000000000001" thickBot="1">
      <c r="A646" s="90">
        <v>763</v>
      </c>
      <c r="B646" s="91" t="s">
        <v>704</v>
      </c>
    </row>
    <row r="647" spans="1:2" ht="18.600000000000001" thickBot="1">
      <c r="A647" s="90">
        <v>764</v>
      </c>
      <c r="B647" s="91" t="s">
        <v>705</v>
      </c>
    </row>
    <row r="648" spans="1:2" ht="18.600000000000001" thickBot="1">
      <c r="A648" s="90">
        <v>765</v>
      </c>
      <c r="B648" s="91" t="s">
        <v>706</v>
      </c>
    </row>
    <row r="649" spans="1:2" ht="18.600000000000001" thickBot="1">
      <c r="A649" s="90">
        <v>766</v>
      </c>
      <c r="B649" s="91" t="s">
        <v>707</v>
      </c>
    </row>
    <row r="650" spans="1:2" ht="18.600000000000001" thickBot="1">
      <c r="A650" s="90">
        <v>767</v>
      </c>
      <c r="B650" s="91" t="s">
        <v>708</v>
      </c>
    </row>
    <row r="651" spans="1:2" ht="18.600000000000001" thickBot="1">
      <c r="A651" s="90">
        <v>769</v>
      </c>
      <c r="B651" s="91" t="s">
        <v>709</v>
      </c>
    </row>
    <row r="652" spans="1:2" ht="18.600000000000001" thickBot="1">
      <c r="A652" s="92"/>
    </row>
    <row r="653" spans="1:2" ht="18.600000000000001" thickBot="1">
      <c r="A653" s="494" t="s">
        <v>710</v>
      </c>
      <c r="B653" s="495"/>
    </row>
    <row r="654" spans="1:2" ht="18.600000000000001" thickBot="1">
      <c r="A654" s="89" t="s">
        <v>217</v>
      </c>
      <c r="B654" s="89" t="s">
        <v>218</v>
      </c>
    </row>
    <row r="655" spans="1:2" ht="18.600000000000001" thickBot="1">
      <c r="A655" s="90">
        <v>770</v>
      </c>
      <c r="B655" s="91" t="s">
        <v>711</v>
      </c>
    </row>
    <row r="656" spans="1:2" ht="18.600000000000001" thickBot="1">
      <c r="A656" s="90">
        <v>771</v>
      </c>
      <c r="B656" s="91" t="s">
        <v>712</v>
      </c>
    </row>
    <row r="657" spans="1:2" ht="18.600000000000001" thickBot="1">
      <c r="A657" s="90">
        <v>772</v>
      </c>
      <c r="B657" s="91" t="s">
        <v>713</v>
      </c>
    </row>
    <row r="658" spans="1:2" ht="18.600000000000001" thickBot="1">
      <c r="A658" s="92"/>
    </row>
    <row r="659" spans="1:2" ht="18.600000000000001" thickBot="1">
      <c r="A659" s="494" t="s">
        <v>714</v>
      </c>
      <c r="B659" s="495"/>
    </row>
    <row r="660" spans="1:2" ht="18.600000000000001" thickBot="1">
      <c r="A660" s="89" t="s">
        <v>217</v>
      </c>
      <c r="B660" s="89" t="s">
        <v>218</v>
      </c>
    </row>
    <row r="661" spans="1:2" ht="18.600000000000001" thickBot="1">
      <c r="A661" s="90">
        <v>780</v>
      </c>
      <c r="B661" s="91" t="s">
        <v>715</v>
      </c>
    </row>
    <row r="662" spans="1:2" ht="18.600000000000001" thickBot="1">
      <c r="A662" s="90">
        <v>781</v>
      </c>
      <c r="B662" s="91" t="s">
        <v>716</v>
      </c>
    </row>
    <row r="663" spans="1:2" ht="18.600000000000001" thickBot="1">
      <c r="A663" s="90">
        <v>782</v>
      </c>
      <c r="B663" s="91" t="s">
        <v>717</v>
      </c>
    </row>
    <row r="664" spans="1:2" ht="18.600000000000001" thickBot="1">
      <c r="A664" s="90">
        <v>783</v>
      </c>
      <c r="B664" s="91" t="s">
        <v>718</v>
      </c>
    </row>
    <row r="665" spans="1:2" ht="18.600000000000001" thickBot="1">
      <c r="A665" s="90">
        <v>784</v>
      </c>
      <c r="B665" s="91" t="s">
        <v>719</v>
      </c>
    </row>
    <row r="666" spans="1:2" ht="18.600000000000001" thickBot="1">
      <c r="A666" s="90">
        <v>785</v>
      </c>
      <c r="B666" s="91" t="s">
        <v>720</v>
      </c>
    </row>
    <row r="667" spans="1:2" ht="18.600000000000001" thickBot="1">
      <c r="A667" s="90">
        <v>789</v>
      </c>
      <c r="B667" s="91" t="s">
        <v>721</v>
      </c>
    </row>
    <row r="668" spans="1:2" ht="18.600000000000001" thickBot="1">
      <c r="A668" s="92"/>
    </row>
    <row r="669" spans="1:2" ht="18.600000000000001" thickBot="1">
      <c r="A669" s="494" t="s">
        <v>722</v>
      </c>
      <c r="B669" s="495"/>
    </row>
    <row r="670" spans="1:2" ht="18.600000000000001" thickBot="1">
      <c r="A670" s="89" t="s">
        <v>217</v>
      </c>
      <c r="B670" s="89" t="s">
        <v>218</v>
      </c>
    </row>
    <row r="671" spans="1:2" ht="18.600000000000001" thickBot="1">
      <c r="A671" s="90">
        <v>790</v>
      </c>
      <c r="B671" s="91" t="s">
        <v>723</v>
      </c>
    </row>
    <row r="672" spans="1:2" ht="18.600000000000001" thickBot="1">
      <c r="A672" s="90">
        <v>791</v>
      </c>
      <c r="B672" s="91" t="s">
        <v>724</v>
      </c>
    </row>
    <row r="673" spans="1:2" ht="18.600000000000001" thickBot="1">
      <c r="A673" s="90">
        <v>792</v>
      </c>
      <c r="B673" s="91" t="s">
        <v>725</v>
      </c>
    </row>
    <row r="674" spans="1:2" ht="18.600000000000001" thickBot="1">
      <c r="A674" s="90">
        <v>793</v>
      </c>
      <c r="B674" s="91" t="s">
        <v>726</v>
      </c>
    </row>
    <row r="675" spans="1:2" ht="18.600000000000001" thickBot="1">
      <c r="A675" s="90">
        <v>794</v>
      </c>
      <c r="B675" s="91" t="s">
        <v>727</v>
      </c>
    </row>
    <row r="676" spans="1:2" ht="18.600000000000001" thickBot="1">
      <c r="A676" s="90">
        <v>795</v>
      </c>
      <c r="B676" s="91" t="s">
        <v>728</v>
      </c>
    </row>
    <row r="677" spans="1:2" ht="18.600000000000001" thickBot="1">
      <c r="A677" s="90">
        <v>796</v>
      </c>
      <c r="B677" s="91" t="s">
        <v>729</v>
      </c>
    </row>
    <row r="678" spans="1:2" ht="18.600000000000001" thickBot="1">
      <c r="A678" s="90">
        <v>799</v>
      </c>
      <c r="B678" s="91" t="s">
        <v>730</v>
      </c>
    </row>
    <row r="679" spans="1:2" ht="18.600000000000001" thickBot="1">
      <c r="A679" s="92"/>
    </row>
    <row r="680" spans="1:2" ht="18.600000000000001" thickBot="1">
      <c r="A680" s="494" t="s">
        <v>731</v>
      </c>
      <c r="B680" s="495"/>
    </row>
    <row r="681" spans="1:2" ht="18.600000000000001" thickBot="1">
      <c r="A681" s="89" t="s">
        <v>217</v>
      </c>
      <c r="B681" s="89" t="s">
        <v>218</v>
      </c>
    </row>
    <row r="682" spans="1:2" ht="18.600000000000001" thickBot="1">
      <c r="A682" s="90">
        <v>800</v>
      </c>
      <c r="B682" s="91" t="s">
        <v>732</v>
      </c>
    </row>
    <row r="683" spans="1:2" ht="18.600000000000001" thickBot="1">
      <c r="A683" s="90">
        <v>801</v>
      </c>
      <c r="B683" s="91" t="s">
        <v>733</v>
      </c>
    </row>
    <row r="684" spans="1:2" ht="18.600000000000001" thickBot="1">
      <c r="A684" s="90">
        <v>802</v>
      </c>
      <c r="B684" s="91" t="s">
        <v>734</v>
      </c>
    </row>
    <row r="685" spans="1:2" ht="18.600000000000001" thickBot="1">
      <c r="A685" s="90">
        <v>803</v>
      </c>
      <c r="B685" s="91" t="s">
        <v>735</v>
      </c>
    </row>
    <row r="686" spans="1:2" ht="18.600000000000001" thickBot="1">
      <c r="A686" s="90">
        <v>804</v>
      </c>
      <c r="B686" s="91" t="s">
        <v>736</v>
      </c>
    </row>
    <row r="687" spans="1:2" ht="18.600000000000001" thickBot="1">
      <c r="A687" s="90">
        <v>805</v>
      </c>
      <c r="B687" s="91" t="s">
        <v>737</v>
      </c>
    </row>
    <row r="688" spans="1:2" ht="18.600000000000001" thickBot="1">
      <c r="A688" s="90">
        <v>806</v>
      </c>
      <c r="B688" s="91" t="s">
        <v>738</v>
      </c>
    </row>
    <row r="689" spans="1:2" ht="18.600000000000001" thickBot="1">
      <c r="A689" s="90">
        <v>809</v>
      </c>
      <c r="B689" s="91" t="s">
        <v>739</v>
      </c>
    </row>
    <row r="690" spans="1:2" ht="18.600000000000001" thickBot="1">
      <c r="A690" s="92"/>
    </row>
    <row r="691" spans="1:2" ht="18.600000000000001" thickBot="1">
      <c r="A691" s="494" t="s">
        <v>740</v>
      </c>
      <c r="B691" s="495"/>
    </row>
    <row r="692" spans="1:2" ht="18.600000000000001" thickBot="1">
      <c r="A692" s="89" t="s">
        <v>217</v>
      </c>
      <c r="B692" s="89" t="s">
        <v>218</v>
      </c>
    </row>
    <row r="693" spans="1:2" ht="18.600000000000001" thickBot="1">
      <c r="A693" s="90">
        <v>810</v>
      </c>
      <c r="B693" s="91" t="s">
        <v>741</v>
      </c>
    </row>
    <row r="694" spans="1:2" ht="18.600000000000001" thickBot="1">
      <c r="A694" s="90">
        <v>811</v>
      </c>
      <c r="B694" s="91" t="s">
        <v>742</v>
      </c>
    </row>
    <row r="695" spans="1:2" ht="18.600000000000001" thickBot="1">
      <c r="A695" s="90">
        <v>812</v>
      </c>
      <c r="B695" s="91" t="s">
        <v>743</v>
      </c>
    </row>
    <row r="696" spans="1:2" ht="18.600000000000001" thickBot="1">
      <c r="A696" s="90">
        <v>813</v>
      </c>
      <c r="B696" s="91" t="s">
        <v>744</v>
      </c>
    </row>
    <row r="697" spans="1:2" ht="18.600000000000001" thickBot="1">
      <c r="A697" s="90">
        <v>814</v>
      </c>
      <c r="B697" s="91" t="s">
        <v>745</v>
      </c>
    </row>
    <row r="698" spans="1:2" ht="18.600000000000001" thickBot="1">
      <c r="A698" s="90">
        <v>815</v>
      </c>
      <c r="B698" s="91" t="s">
        <v>746</v>
      </c>
    </row>
    <row r="699" spans="1:2" ht="18.600000000000001" thickBot="1">
      <c r="A699" s="90">
        <v>816</v>
      </c>
      <c r="B699" s="91" t="s">
        <v>747</v>
      </c>
    </row>
    <row r="700" spans="1:2" ht="18.600000000000001" thickBot="1">
      <c r="A700" s="90">
        <v>817</v>
      </c>
      <c r="B700" s="91" t="s">
        <v>748</v>
      </c>
    </row>
    <row r="701" spans="1:2" ht="18.600000000000001" thickBot="1">
      <c r="A701" s="90">
        <v>818</v>
      </c>
      <c r="B701" s="91" t="s">
        <v>749</v>
      </c>
    </row>
    <row r="702" spans="1:2" ht="18.600000000000001" thickBot="1">
      <c r="A702" s="90">
        <v>819</v>
      </c>
      <c r="B702" s="91" t="s">
        <v>750</v>
      </c>
    </row>
    <row r="703" spans="1:2" ht="18.600000000000001" thickBot="1">
      <c r="A703" s="92"/>
    </row>
    <row r="704" spans="1:2" ht="18.600000000000001" thickBot="1">
      <c r="A704" s="494" t="s">
        <v>751</v>
      </c>
      <c r="B704" s="495"/>
    </row>
    <row r="705" spans="1:2" ht="18.600000000000001" thickBot="1">
      <c r="A705" s="89" t="s">
        <v>217</v>
      </c>
      <c r="B705" s="89" t="s">
        <v>218</v>
      </c>
    </row>
    <row r="706" spans="1:2" ht="18.600000000000001" thickBot="1">
      <c r="A706" s="90">
        <v>820</v>
      </c>
      <c r="B706" s="91" t="s">
        <v>752</v>
      </c>
    </row>
    <row r="707" spans="1:2" ht="18.600000000000001" thickBot="1">
      <c r="A707" s="90">
        <v>821</v>
      </c>
      <c r="B707" s="91" t="s">
        <v>753</v>
      </c>
    </row>
    <row r="708" spans="1:2" ht="18.600000000000001" thickBot="1">
      <c r="A708" s="90">
        <v>822</v>
      </c>
      <c r="B708" s="91" t="s">
        <v>754</v>
      </c>
    </row>
    <row r="709" spans="1:2" ht="18.600000000000001" thickBot="1">
      <c r="A709" s="90">
        <v>823</v>
      </c>
      <c r="B709" s="91" t="s">
        <v>755</v>
      </c>
    </row>
    <row r="710" spans="1:2" ht="18.600000000000001" thickBot="1">
      <c r="A710" s="90">
        <v>824</v>
      </c>
      <c r="B710" s="91" t="s">
        <v>756</v>
      </c>
    </row>
    <row r="711" spans="1:2" ht="18.600000000000001" thickBot="1">
      <c r="A711" s="90">
        <v>829</v>
      </c>
      <c r="B711" s="91" t="s">
        <v>757</v>
      </c>
    </row>
    <row r="712" spans="1:2" ht="18.600000000000001" thickBot="1">
      <c r="A712" s="92"/>
    </row>
    <row r="713" spans="1:2" ht="18.600000000000001" thickBot="1">
      <c r="A713" s="494" t="s">
        <v>758</v>
      </c>
      <c r="B713" s="495"/>
    </row>
    <row r="714" spans="1:2" ht="18.600000000000001" thickBot="1">
      <c r="A714" s="89" t="s">
        <v>217</v>
      </c>
      <c r="B714" s="89" t="s">
        <v>218</v>
      </c>
    </row>
    <row r="715" spans="1:2" ht="18.600000000000001" thickBot="1">
      <c r="A715" s="90">
        <v>830</v>
      </c>
      <c r="B715" s="91" t="s">
        <v>759</v>
      </c>
    </row>
    <row r="716" spans="1:2" ht="18.600000000000001" thickBot="1">
      <c r="A716" s="90">
        <v>831</v>
      </c>
      <c r="B716" s="91" t="s">
        <v>760</v>
      </c>
    </row>
    <row r="717" spans="1:2" ht="18.600000000000001" thickBot="1">
      <c r="A717" s="90">
        <v>832</v>
      </c>
      <c r="B717" s="91" t="s">
        <v>761</v>
      </c>
    </row>
    <row r="718" spans="1:2" ht="18.600000000000001" thickBot="1">
      <c r="A718" s="90">
        <v>833</v>
      </c>
      <c r="B718" s="91" t="s">
        <v>762</v>
      </c>
    </row>
    <row r="719" spans="1:2" ht="18.600000000000001" thickBot="1">
      <c r="A719" s="90">
        <v>834</v>
      </c>
      <c r="B719" s="91" t="s">
        <v>763</v>
      </c>
    </row>
    <row r="720" spans="1:2" ht="18.600000000000001" thickBot="1">
      <c r="A720" s="90">
        <v>835</v>
      </c>
      <c r="B720" s="91" t="s">
        <v>764</v>
      </c>
    </row>
    <row r="721" spans="1:2" ht="18.600000000000001" thickBot="1">
      <c r="A721" s="90">
        <v>836</v>
      </c>
      <c r="B721" s="91" t="s">
        <v>765</v>
      </c>
    </row>
    <row r="722" spans="1:2" ht="18.600000000000001" thickBot="1">
      <c r="A722" s="92"/>
    </row>
    <row r="723" spans="1:2" ht="18.600000000000001" thickBot="1">
      <c r="A723" s="494" t="s">
        <v>766</v>
      </c>
      <c r="B723" s="495"/>
    </row>
    <row r="724" spans="1:2" ht="18.600000000000001" thickBot="1">
      <c r="A724" s="89" t="s">
        <v>217</v>
      </c>
      <c r="B724" s="89" t="s">
        <v>218</v>
      </c>
    </row>
    <row r="725" spans="1:2" ht="18.600000000000001" thickBot="1">
      <c r="A725" s="90">
        <v>840</v>
      </c>
      <c r="B725" s="91" t="s">
        <v>767</v>
      </c>
    </row>
    <row r="726" spans="1:2" ht="18.600000000000001" thickBot="1">
      <c r="A726" s="90">
        <v>841</v>
      </c>
      <c r="B726" s="91" t="s">
        <v>768</v>
      </c>
    </row>
    <row r="727" spans="1:2" ht="18.600000000000001" thickBot="1">
      <c r="A727" s="90">
        <v>842</v>
      </c>
      <c r="B727" s="91" t="s">
        <v>769</v>
      </c>
    </row>
    <row r="728" spans="1:2" ht="18.600000000000001" thickBot="1">
      <c r="A728" s="90">
        <v>849</v>
      </c>
      <c r="B728" s="91" t="s">
        <v>770</v>
      </c>
    </row>
    <row r="729" spans="1:2" ht="18.600000000000001" thickBot="1">
      <c r="A729" s="92"/>
    </row>
    <row r="730" spans="1:2" ht="18.600000000000001" thickBot="1">
      <c r="A730" s="494" t="s">
        <v>771</v>
      </c>
      <c r="B730" s="495"/>
    </row>
    <row r="731" spans="1:2" ht="18.600000000000001" thickBot="1">
      <c r="A731" s="89" t="s">
        <v>217</v>
      </c>
      <c r="B731" s="89" t="s">
        <v>218</v>
      </c>
    </row>
    <row r="732" spans="1:2" ht="18.600000000000001" thickBot="1">
      <c r="A732" s="90">
        <v>850</v>
      </c>
      <c r="B732" s="91" t="s">
        <v>772</v>
      </c>
    </row>
    <row r="733" spans="1:2" ht="18.600000000000001" thickBot="1">
      <c r="A733" s="90">
        <v>851</v>
      </c>
      <c r="B733" s="91" t="s">
        <v>773</v>
      </c>
    </row>
    <row r="734" spans="1:2" ht="18.600000000000001" thickBot="1">
      <c r="A734" s="90">
        <v>852</v>
      </c>
      <c r="B734" s="91" t="s">
        <v>774</v>
      </c>
    </row>
    <row r="735" spans="1:2" ht="18.600000000000001" thickBot="1">
      <c r="A735" s="90">
        <v>853</v>
      </c>
      <c r="B735" s="91" t="s">
        <v>775</v>
      </c>
    </row>
    <row r="736" spans="1:2" ht="18.600000000000001" thickBot="1">
      <c r="A736" s="90">
        <v>854</v>
      </c>
      <c r="B736" s="91" t="s">
        <v>776</v>
      </c>
    </row>
    <row r="737" spans="1:2" ht="18.600000000000001" thickBot="1">
      <c r="A737" s="90">
        <v>855</v>
      </c>
      <c r="B737" s="91" t="s">
        <v>777</v>
      </c>
    </row>
    <row r="738" spans="1:2" ht="18.600000000000001" thickBot="1">
      <c r="A738" s="90">
        <v>859</v>
      </c>
      <c r="B738" s="91" t="s">
        <v>778</v>
      </c>
    </row>
    <row r="739" spans="1:2" ht="18.600000000000001" thickBot="1">
      <c r="A739" s="92"/>
    </row>
    <row r="740" spans="1:2" ht="18.600000000000001" thickBot="1">
      <c r="A740" s="494" t="s">
        <v>779</v>
      </c>
      <c r="B740" s="495"/>
    </row>
    <row r="741" spans="1:2" ht="18.600000000000001" thickBot="1">
      <c r="A741" s="89" t="s">
        <v>217</v>
      </c>
      <c r="B741" s="89" t="s">
        <v>218</v>
      </c>
    </row>
    <row r="742" spans="1:2" ht="18.600000000000001" thickBot="1">
      <c r="A742" s="90">
        <v>860</v>
      </c>
      <c r="B742" s="91" t="s">
        <v>780</v>
      </c>
    </row>
    <row r="743" spans="1:2" ht="18.600000000000001" thickBot="1">
      <c r="A743" s="90">
        <v>861</v>
      </c>
      <c r="B743" s="91" t="s">
        <v>779</v>
      </c>
    </row>
    <row r="744" spans="1:2" ht="18.600000000000001" thickBot="1">
      <c r="A744" s="90">
        <v>862</v>
      </c>
      <c r="B744" s="91" t="s">
        <v>781</v>
      </c>
    </row>
    <row r="745" spans="1:2" ht="18.600000000000001" thickBot="1">
      <c r="A745" s="92"/>
    </row>
    <row r="746" spans="1:2" ht="18.600000000000001" thickBot="1">
      <c r="A746" s="494" t="s">
        <v>782</v>
      </c>
      <c r="B746" s="495"/>
    </row>
    <row r="747" spans="1:2" ht="18.600000000000001" thickBot="1">
      <c r="A747" s="89" t="s">
        <v>217</v>
      </c>
      <c r="B747" s="89" t="s">
        <v>218</v>
      </c>
    </row>
    <row r="748" spans="1:2" ht="18.600000000000001" thickBot="1">
      <c r="A748" s="90">
        <v>870</v>
      </c>
      <c r="B748" s="91" t="s">
        <v>783</v>
      </c>
    </row>
    <row r="749" spans="1:2" ht="18.600000000000001" thickBot="1">
      <c r="A749" s="90">
        <v>871</v>
      </c>
      <c r="B749" s="91" t="s">
        <v>784</v>
      </c>
    </row>
    <row r="750" spans="1:2" ht="18.600000000000001" thickBot="1">
      <c r="A750" s="90">
        <v>872</v>
      </c>
      <c r="B750" s="91" t="s">
        <v>785</v>
      </c>
    </row>
    <row r="751" spans="1:2" ht="18.600000000000001" thickBot="1">
      <c r="A751" s="92"/>
    </row>
    <row r="752" spans="1:2" ht="18.600000000000001" thickBot="1">
      <c r="A752" s="494" t="s">
        <v>786</v>
      </c>
      <c r="B752" s="495"/>
    </row>
    <row r="753" spans="1:2" ht="18.600000000000001" thickBot="1">
      <c r="A753" s="89" t="s">
        <v>217</v>
      </c>
      <c r="B753" s="89" t="s">
        <v>218</v>
      </c>
    </row>
    <row r="754" spans="1:2" ht="18.600000000000001" thickBot="1">
      <c r="A754" s="90">
        <v>880</v>
      </c>
      <c r="B754" s="91" t="s">
        <v>787</v>
      </c>
    </row>
    <row r="755" spans="1:2" ht="18.600000000000001" thickBot="1">
      <c r="A755" s="90">
        <v>881</v>
      </c>
      <c r="B755" s="91" t="s">
        <v>788</v>
      </c>
    </row>
    <row r="756" spans="1:2" ht="18.600000000000001" thickBot="1">
      <c r="A756" s="90">
        <v>882</v>
      </c>
      <c r="B756" s="91" t="s">
        <v>789</v>
      </c>
    </row>
    <row r="757" spans="1:2" ht="18.600000000000001" thickBot="1">
      <c r="A757" s="90">
        <v>889</v>
      </c>
      <c r="B757" s="91" t="s">
        <v>790</v>
      </c>
    </row>
    <row r="758" spans="1:2" ht="18.600000000000001" thickBot="1">
      <c r="A758" s="92"/>
    </row>
    <row r="759" spans="1:2" ht="18.600000000000001" thickBot="1">
      <c r="A759" s="494" t="s">
        <v>791</v>
      </c>
      <c r="B759" s="495"/>
    </row>
    <row r="760" spans="1:2" ht="18.600000000000001" thickBot="1">
      <c r="A760" s="89" t="s">
        <v>217</v>
      </c>
      <c r="B760" s="89" t="s">
        <v>218</v>
      </c>
    </row>
    <row r="761" spans="1:2" ht="18.600000000000001" thickBot="1">
      <c r="A761" s="90">
        <v>890</v>
      </c>
      <c r="B761" s="91" t="s">
        <v>792</v>
      </c>
    </row>
    <row r="762" spans="1:2" ht="18.600000000000001" thickBot="1">
      <c r="A762" s="90">
        <v>891</v>
      </c>
      <c r="B762" s="91" t="s">
        <v>791</v>
      </c>
    </row>
    <row r="763" spans="1:2" ht="18.600000000000001" thickBot="1">
      <c r="A763" s="92"/>
    </row>
    <row r="764" spans="1:2" ht="18.600000000000001" thickBot="1">
      <c r="A764" s="494" t="s">
        <v>793</v>
      </c>
      <c r="B764" s="495"/>
    </row>
    <row r="765" spans="1:2" ht="18.600000000000001" thickBot="1">
      <c r="A765" s="89" t="s">
        <v>217</v>
      </c>
      <c r="B765" s="89" t="s">
        <v>218</v>
      </c>
    </row>
    <row r="766" spans="1:2" ht="18.600000000000001" thickBot="1">
      <c r="A766" s="90">
        <v>900</v>
      </c>
      <c r="B766" s="91" t="s">
        <v>794</v>
      </c>
    </row>
    <row r="767" spans="1:2" ht="18.600000000000001" thickBot="1">
      <c r="A767" s="90">
        <v>901</v>
      </c>
      <c r="B767" s="91" t="s">
        <v>795</v>
      </c>
    </row>
    <row r="768" spans="1:2" ht="18.600000000000001" thickBot="1">
      <c r="A768" s="90">
        <v>902</v>
      </c>
      <c r="B768" s="91" t="s">
        <v>796</v>
      </c>
    </row>
    <row r="769" spans="1:2" ht="18.600000000000001" thickBot="1">
      <c r="A769" s="90">
        <v>903</v>
      </c>
      <c r="B769" s="91" t="s">
        <v>797</v>
      </c>
    </row>
    <row r="770" spans="1:2" ht="18.600000000000001" thickBot="1">
      <c r="A770" s="90">
        <v>909</v>
      </c>
      <c r="B770" s="91" t="s">
        <v>798</v>
      </c>
    </row>
    <row r="771" spans="1:2" ht="18.600000000000001" thickBot="1">
      <c r="A771" s="92"/>
    </row>
    <row r="772" spans="1:2" ht="18.600000000000001" thickBot="1">
      <c r="A772" s="494" t="s">
        <v>799</v>
      </c>
      <c r="B772" s="495"/>
    </row>
    <row r="773" spans="1:2" ht="18.600000000000001" thickBot="1">
      <c r="A773" s="89" t="s">
        <v>217</v>
      </c>
      <c r="B773" s="89" t="s">
        <v>218</v>
      </c>
    </row>
    <row r="774" spans="1:2" ht="18.600000000000001" thickBot="1">
      <c r="A774" s="90">
        <v>910</v>
      </c>
      <c r="B774" s="91" t="s">
        <v>800</v>
      </c>
    </row>
    <row r="775" spans="1:2" ht="18.600000000000001" thickBot="1">
      <c r="A775" s="90">
        <v>911</v>
      </c>
      <c r="B775" s="91" t="s">
        <v>801</v>
      </c>
    </row>
    <row r="776" spans="1:2" ht="18.600000000000001" thickBot="1">
      <c r="A776" s="90">
        <v>912</v>
      </c>
      <c r="B776" s="91" t="s">
        <v>802</v>
      </c>
    </row>
    <row r="777" spans="1:2" ht="18.600000000000001" thickBot="1">
      <c r="A777" s="92"/>
    </row>
    <row r="778" spans="1:2" ht="18.600000000000001" thickBot="1">
      <c r="A778" s="494" t="s">
        <v>803</v>
      </c>
      <c r="B778" s="495"/>
    </row>
    <row r="779" spans="1:2" ht="18.600000000000001" thickBot="1">
      <c r="A779" s="89" t="s">
        <v>217</v>
      </c>
      <c r="B779" s="89" t="s">
        <v>218</v>
      </c>
    </row>
    <row r="780" spans="1:2" ht="18.600000000000001" thickBot="1">
      <c r="A780" s="90">
        <v>920</v>
      </c>
      <c r="B780" s="91" t="s">
        <v>804</v>
      </c>
    </row>
    <row r="781" spans="1:2" ht="18.600000000000001" thickBot="1">
      <c r="A781" s="90">
        <v>921</v>
      </c>
      <c r="B781" s="91" t="s">
        <v>805</v>
      </c>
    </row>
    <row r="782" spans="1:2" ht="18.600000000000001" thickBot="1">
      <c r="A782" s="90">
        <v>922</v>
      </c>
      <c r="B782" s="91" t="s">
        <v>806</v>
      </c>
    </row>
    <row r="783" spans="1:2" ht="18.600000000000001" thickBot="1">
      <c r="A783" s="90">
        <v>923</v>
      </c>
      <c r="B783" s="91" t="s">
        <v>807</v>
      </c>
    </row>
    <row r="784" spans="1:2" ht="18.600000000000001" thickBot="1">
      <c r="A784" s="90">
        <v>929</v>
      </c>
      <c r="B784" s="91" t="s">
        <v>808</v>
      </c>
    </row>
    <row r="785" spans="1:2" ht="18.600000000000001" thickBot="1">
      <c r="A785" s="92"/>
    </row>
    <row r="786" spans="1:2" ht="18.600000000000001" thickBot="1">
      <c r="A786" s="494" t="s">
        <v>809</v>
      </c>
      <c r="B786" s="495"/>
    </row>
    <row r="787" spans="1:2" ht="18.600000000000001" thickBot="1">
      <c r="A787" s="89" t="s">
        <v>217</v>
      </c>
      <c r="B787" s="89" t="s">
        <v>218</v>
      </c>
    </row>
    <row r="788" spans="1:2" ht="18.600000000000001" thickBot="1">
      <c r="A788" s="90">
        <v>931</v>
      </c>
      <c r="B788" s="91" t="s">
        <v>810</v>
      </c>
    </row>
    <row r="789" spans="1:2" ht="18.600000000000001" thickBot="1">
      <c r="A789" s="90">
        <v>932</v>
      </c>
      <c r="B789" s="91" t="s">
        <v>811</v>
      </c>
    </row>
    <row r="790" spans="1:2" ht="18.600000000000001" thickBot="1">
      <c r="A790" s="90">
        <v>933</v>
      </c>
      <c r="B790" s="91" t="s">
        <v>812</v>
      </c>
    </row>
    <row r="791" spans="1:2" ht="18.600000000000001" thickBot="1">
      <c r="A791" s="90">
        <v>934</v>
      </c>
      <c r="B791" s="91" t="s">
        <v>813</v>
      </c>
    </row>
    <row r="792" spans="1:2" ht="18.600000000000001" thickBot="1">
      <c r="A792" s="90">
        <v>939</v>
      </c>
      <c r="B792" s="91" t="s">
        <v>814</v>
      </c>
    </row>
    <row r="793" spans="1:2" ht="18.600000000000001" thickBot="1">
      <c r="A793" s="92"/>
    </row>
    <row r="794" spans="1:2" ht="18.600000000000001" thickBot="1">
      <c r="A794" s="494" t="s">
        <v>815</v>
      </c>
      <c r="B794" s="495"/>
    </row>
    <row r="795" spans="1:2" ht="18.600000000000001" thickBot="1">
      <c r="A795" s="89" t="s">
        <v>217</v>
      </c>
      <c r="B795" s="89" t="s">
        <v>218</v>
      </c>
    </row>
    <row r="796" spans="1:2" ht="18.600000000000001" thickBot="1">
      <c r="A796" s="90">
        <v>941</v>
      </c>
      <c r="B796" s="91" t="s">
        <v>816</v>
      </c>
    </row>
    <row r="797" spans="1:2" ht="18.600000000000001" thickBot="1">
      <c r="A797" s="90">
        <v>942</v>
      </c>
      <c r="B797" s="91" t="s">
        <v>817</v>
      </c>
    </row>
    <row r="798" spans="1:2" ht="18.600000000000001" thickBot="1">
      <c r="A798" s="90">
        <v>943</v>
      </c>
      <c r="B798" s="91" t="s">
        <v>818</v>
      </c>
    </row>
    <row r="799" spans="1:2" ht="18.600000000000001" thickBot="1">
      <c r="A799" s="90">
        <v>949</v>
      </c>
      <c r="B799" s="91" t="s">
        <v>819</v>
      </c>
    </row>
    <row r="800" spans="1:2" ht="18.600000000000001" thickBot="1">
      <c r="A800" s="92"/>
    </row>
    <row r="801" spans="1:2" ht="18.600000000000001" thickBot="1">
      <c r="A801" s="494" t="s">
        <v>820</v>
      </c>
      <c r="B801" s="495"/>
    </row>
    <row r="802" spans="1:2" ht="18.600000000000001" thickBot="1">
      <c r="A802" s="89" t="s">
        <v>217</v>
      </c>
      <c r="B802" s="89" t="s">
        <v>218</v>
      </c>
    </row>
    <row r="803" spans="1:2" ht="18.600000000000001" thickBot="1">
      <c r="A803" s="90">
        <v>950</v>
      </c>
      <c r="B803" s="91" t="s">
        <v>821</v>
      </c>
    </row>
    <row r="804" spans="1:2" ht="18.600000000000001" thickBot="1">
      <c r="A804" s="90">
        <v>951</v>
      </c>
      <c r="B804" s="91" t="s">
        <v>822</v>
      </c>
    </row>
    <row r="805" spans="1:2" ht="18.600000000000001" thickBot="1">
      <c r="A805" s="90">
        <v>952</v>
      </c>
      <c r="B805" s="91" t="s">
        <v>823</v>
      </c>
    </row>
    <row r="806" spans="1:2" ht="18.600000000000001" thickBot="1">
      <c r="A806" s="90">
        <v>959</v>
      </c>
      <c r="B806" s="91" t="s">
        <v>824</v>
      </c>
    </row>
    <row r="807" spans="1:2" ht="18.600000000000001" thickBot="1">
      <c r="A807" s="92"/>
    </row>
    <row r="808" spans="1:2" ht="18.600000000000001" thickBot="1">
      <c r="A808" s="494" t="s">
        <v>825</v>
      </c>
      <c r="B808" s="495"/>
    </row>
    <row r="809" spans="1:2" ht="18.600000000000001" thickBot="1">
      <c r="A809" s="89" t="s">
        <v>217</v>
      </c>
      <c r="B809" s="89" t="s">
        <v>218</v>
      </c>
    </row>
    <row r="810" spans="1:2" ht="18.600000000000001" thickBot="1">
      <c r="A810" s="90">
        <v>961</v>
      </c>
      <c r="B810" s="91" t="s">
        <v>826</v>
      </c>
    </row>
    <row r="811" spans="1:2" ht="18.600000000000001" thickBot="1">
      <c r="A811" s="90">
        <v>969</v>
      </c>
      <c r="B811" s="91" t="s">
        <v>827</v>
      </c>
    </row>
    <row r="812" spans="1:2" ht="18.600000000000001" thickBot="1">
      <c r="A812" s="92"/>
    </row>
    <row r="813" spans="1:2" ht="18.600000000000001" thickBot="1">
      <c r="A813" s="494" t="s">
        <v>828</v>
      </c>
      <c r="B813" s="495"/>
    </row>
    <row r="814" spans="1:2" ht="18.600000000000001" thickBot="1">
      <c r="A814" s="89" t="s">
        <v>217</v>
      </c>
      <c r="B814" s="89" t="s">
        <v>218</v>
      </c>
    </row>
    <row r="815" spans="1:2" ht="18.600000000000001" thickBot="1">
      <c r="A815" s="90">
        <v>971</v>
      </c>
      <c r="B815" s="91" t="s">
        <v>829</v>
      </c>
    </row>
    <row r="816" spans="1:2" ht="18.600000000000001" thickBot="1">
      <c r="A816" s="90">
        <v>972</v>
      </c>
      <c r="B816" s="91" t="s">
        <v>830</v>
      </c>
    </row>
    <row r="817" spans="1:2" ht="18.600000000000001" thickBot="1">
      <c r="A817" s="90">
        <v>973</v>
      </c>
      <c r="B817" s="91" t="s">
        <v>831</v>
      </c>
    </row>
    <row r="818" spans="1:2" ht="18.600000000000001" thickBot="1">
      <c r="A818" s="92"/>
    </row>
    <row r="819" spans="1:2" ht="18.600000000000001" thickBot="1">
      <c r="A819" s="494" t="s">
        <v>832</v>
      </c>
      <c r="B819" s="495"/>
    </row>
    <row r="820" spans="1:2" ht="18.600000000000001" thickBot="1">
      <c r="A820" s="89" t="s">
        <v>217</v>
      </c>
      <c r="B820" s="89" t="s">
        <v>218</v>
      </c>
    </row>
    <row r="821" spans="1:2" ht="18.600000000000001" thickBot="1">
      <c r="A821" s="90">
        <v>981</v>
      </c>
      <c r="B821" s="91" t="s">
        <v>833</v>
      </c>
    </row>
    <row r="822" spans="1:2" ht="18.600000000000001" thickBot="1">
      <c r="A822" s="90">
        <v>982</v>
      </c>
      <c r="B822" s="91" t="s">
        <v>834</v>
      </c>
    </row>
    <row r="823" spans="1:2" ht="18.600000000000001" thickBot="1">
      <c r="A823" s="92"/>
    </row>
    <row r="824" spans="1:2" ht="18.600000000000001" thickBot="1">
      <c r="A824" s="494" t="s">
        <v>835</v>
      </c>
      <c r="B824" s="495"/>
    </row>
    <row r="825" spans="1:2" ht="18.600000000000001" thickBot="1">
      <c r="A825" s="89" t="s">
        <v>217</v>
      </c>
      <c r="B825" s="89" t="s">
        <v>218</v>
      </c>
    </row>
    <row r="826" spans="1:2" ht="18.600000000000001" thickBot="1">
      <c r="A826" s="90">
        <v>999</v>
      </c>
      <c r="B826" s="91" t="s">
        <v>835</v>
      </c>
    </row>
  </sheetData>
  <mergeCells count="99">
    <mergeCell ref="A813:B813"/>
    <mergeCell ref="A819:B819"/>
    <mergeCell ref="A824:B824"/>
    <mergeCell ref="A772:B772"/>
    <mergeCell ref="A778:B778"/>
    <mergeCell ref="A786:B786"/>
    <mergeCell ref="A794:B794"/>
    <mergeCell ref="A801:B801"/>
    <mergeCell ref="A808:B808"/>
    <mergeCell ref="A764:B764"/>
    <mergeCell ref="A669:B669"/>
    <mergeCell ref="A680:B680"/>
    <mergeCell ref="A691:B691"/>
    <mergeCell ref="A704:B704"/>
    <mergeCell ref="A713:B713"/>
    <mergeCell ref="A723:B723"/>
    <mergeCell ref="A730:B730"/>
    <mergeCell ref="A740:B740"/>
    <mergeCell ref="A746:B746"/>
    <mergeCell ref="A752:B752"/>
    <mergeCell ref="A759:B759"/>
    <mergeCell ref="A659:B659"/>
    <mergeCell ref="A565:B565"/>
    <mergeCell ref="A574:B574"/>
    <mergeCell ref="A580:B580"/>
    <mergeCell ref="A588:B588"/>
    <mergeCell ref="A598:B598"/>
    <mergeCell ref="A604:B604"/>
    <mergeCell ref="A617:B617"/>
    <mergeCell ref="A622:B622"/>
    <mergeCell ref="A633:B633"/>
    <mergeCell ref="A641:B641"/>
    <mergeCell ref="A653:B653"/>
    <mergeCell ref="A558:B558"/>
    <mergeCell ref="A471:B471"/>
    <mergeCell ref="A479:B479"/>
    <mergeCell ref="A485:B485"/>
    <mergeCell ref="A494:B494"/>
    <mergeCell ref="A505:B505"/>
    <mergeCell ref="A512:B512"/>
    <mergeCell ref="A525:B525"/>
    <mergeCell ref="A532:B532"/>
    <mergeCell ref="A538:B538"/>
    <mergeCell ref="A544:B544"/>
    <mergeCell ref="A552:B552"/>
    <mergeCell ref="A463:B463"/>
    <mergeCell ref="A383:B383"/>
    <mergeCell ref="A391:B391"/>
    <mergeCell ref="A400:B400"/>
    <mergeCell ref="A408:B408"/>
    <mergeCell ref="A414:B414"/>
    <mergeCell ref="A420:B420"/>
    <mergeCell ref="A430:B430"/>
    <mergeCell ref="A435:B435"/>
    <mergeCell ref="A440:B440"/>
    <mergeCell ref="A447:B447"/>
    <mergeCell ref="A453:B453"/>
    <mergeCell ref="A378:B378"/>
    <mergeCell ref="A298:B298"/>
    <mergeCell ref="A308:B308"/>
    <mergeCell ref="A321:B321"/>
    <mergeCell ref="A326:B326"/>
    <mergeCell ref="A331:B331"/>
    <mergeCell ref="A336:B336"/>
    <mergeCell ref="A343:B343"/>
    <mergeCell ref="A350:B350"/>
    <mergeCell ref="A357:B357"/>
    <mergeCell ref="A363:B363"/>
    <mergeCell ref="A368:B368"/>
    <mergeCell ref="A291:B291"/>
    <mergeCell ref="A172:B172"/>
    <mergeCell ref="A180:B180"/>
    <mergeCell ref="A193:B193"/>
    <mergeCell ref="A206:B206"/>
    <mergeCell ref="A216:B216"/>
    <mergeCell ref="A226:B226"/>
    <mergeCell ref="A239:B239"/>
    <mergeCell ref="A247:B247"/>
    <mergeCell ref="A259:B259"/>
    <mergeCell ref="A269:B269"/>
    <mergeCell ref="A279:B279"/>
    <mergeCell ref="A162:B162"/>
    <mergeCell ref="A50:B50"/>
    <mergeCell ref="A63:B63"/>
    <mergeCell ref="A72:B72"/>
    <mergeCell ref="A85:B85"/>
    <mergeCell ref="A95:B95"/>
    <mergeCell ref="A108:B108"/>
    <mergeCell ref="A116:B116"/>
    <mergeCell ref="A124:B124"/>
    <mergeCell ref="A134:B134"/>
    <mergeCell ref="A142:B142"/>
    <mergeCell ref="A153:B153"/>
    <mergeCell ref="A40:B40"/>
    <mergeCell ref="A1:B1"/>
    <mergeCell ref="A9:B9"/>
    <mergeCell ref="A18:B18"/>
    <mergeCell ref="A24:B24"/>
    <mergeCell ref="A30:B30"/>
  </mergeCells>
  <phoneticPr fontId="27"/>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5</vt:i4>
      </vt:variant>
    </vt:vector>
  </HeadingPairs>
  <TitlesOfParts>
    <vt:vector size="11" baseType="lpstr">
      <vt:lpstr>提出書類チェック表</vt:lpstr>
      <vt:lpstr>①事業計画書</vt:lpstr>
      <vt:lpstr>②（様式第1・別紙）経費明細</vt:lpstr>
      <vt:lpstr>③（様式第1）交付申請書</vt:lpstr>
      <vt:lpstr>同意書</vt:lpstr>
      <vt:lpstr>Sheet2</vt:lpstr>
      <vt:lpstr>①事業計画書!Print_Area</vt:lpstr>
      <vt:lpstr>'②（様式第1・別紙）経費明細'!Print_Area</vt:lpstr>
      <vt:lpstr>'③（様式第1）交付申請書'!Print_Area</vt:lpstr>
      <vt:lpstr>提出書類チェック表!Print_Area</vt:lpstr>
      <vt:lpstr>同意書!Print_Area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2022-01-20T07:03:33Z</dcterms:created>
  <dcterms:modified xsi:type="dcterms:W3CDTF">2024-07-09T02:00:34Z</dcterms:modified>
</cp:coreProperties>
</file>